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05"/>
  </bookViews>
  <sheets>
    <sheet name="Munka1" sheetId="1" r:id="rId1"/>
  </sheets>
  <definedNames>
    <definedName name="_xlnm._FilterDatabase" localSheetId="0" hidden="1">Munka1!$A$1:$BB$251</definedName>
    <definedName name="_xlnm.Print_Titles" localSheetId="0">Munka1!$1:$2</definedName>
    <definedName name="_xlnm.Print_Area" localSheetId="0">Munka1!$A$1:$BF$251</definedName>
  </definedNames>
  <calcPr calcId="125725"/>
</workbook>
</file>

<file path=xl/calcChain.xml><?xml version="1.0" encoding="utf-8"?>
<calcChain xmlns="http://schemas.openxmlformats.org/spreadsheetml/2006/main">
  <c r="C3" i="1"/>
  <c r="E3"/>
  <c r="D3"/>
  <c r="C4"/>
  <c r="C5"/>
  <c r="C6"/>
  <c r="C7"/>
  <c r="C8"/>
  <c r="C10"/>
  <c r="C12"/>
  <c r="C13"/>
  <c r="C15"/>
  <c r="C16"/>
  <c r="C17"/>
  <c r="C18"/>
  <c r="C19"/>
  <c r="C20"/>
  <c r="C21"/>
  <c r="C23"/>
  <c r="C28"/>
  <c r="C29"/>
  <c r="C30"/>
  <c r="C32"/>
  <c r="C33"/>
  <c r="C34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7"/>
  <c r="C59"/>
  <c r="C60"/>
  <c r="C61"/>
  <c r="C62"/>
  <c r="C63"/>
  <c r="C64"/>
  <c r="C65"/>
  <c r="C67"/>
  <c r="C68"/>
  <c r="C69"/>
  <c r="C70"/>
  <c r="C71"/>
  <c r="C74"/>
  <c r="C75"/>
  <c r="C76"/>
  <c r="C77"/>
  <c r="C79"/>
  <c r="C80"/>
  <c r="C82"/>
  <c r="C84"/>
  <c r="C87"/>
  <c r="C88"/>
  <c r="C89"/>
  <c r="C90"/>
  <c r="C92"/>
  <c r="C94"/>
  <c r="C95"/>
  <c r="C99"/>
  <c r="C100"/>
  <c r="C101"/>
  <c r="C102"/>
  <c r="C107"/>
  <c r="C108"/>
  <c r="C109"/>
  <c r="C111"/>
  <c r="C112"/>
  <c r="C116"/>
  <c r="C117"/>
  <c r="C120"/>
  <c r="C123"/>
  <c r="C124"/>
  <c r="C125"/>
  <c r="C130"/>
  <c r="C132"/>
  <c r="C133"/>
  <c r="C137"/>
  <c r="C138"/>
  <c r="C139"/>
  <c r="C141"/>
  <c r="C142"/>
  <c r="C143"/>
  <c r="C145"/>
  <c r="C146"/>
  <c r="C147"/>
  <c r="C148"/>
  <c r="C150"/>
  <c r="C151"/>
  <c r="C152"/>
  <c r="C153"/>
  <c r="C154"/>
  <c r="C155"/>
  <c r="C156"/>
  <c r="C157"/>
  <c r="C158"/>
  <c r="C161"/>
  <c r="C162"/>
  <c r="C164"/>
  <c r="C165"/>
  <c r="C166"/>
  <c r="C167"/>
  <c r="C168"/>
  <c r="C169"/>
  <c r="C170"/>
  <c r="C171"/>
  <c r="C172"/>
  <c r="C173"/>
  <c r="C174"/>
  <c r="C175"/>
  <c r="C176"/>
  <c r="C194"/>
  <c r="C195"/>
  <c r="C196"/>
  <c r="C199"/>
  <c r="C202"/>
  <c r="C203"/>
  <c r="C204"/>
  <c r="C206"/>
  <c r="C207"/>
  <c r="C208"/>
  <c r="C215"/>
  <c r="C219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</calcChain>
</file>

<file path=xl/sharedStrings.xml><?xml version="1.0" encoding="utf-8"?>
<sst xmlns="http://schemas.openxmlformats.org/spreadsheetml/2006/main" count="608" uniqueCount="608">
  <si>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</si>
  <si>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</si>
  <si>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</si>
  <si>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</si>
  <si>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</si>
  <si>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</si>
  <si>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</si>
  <si>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</si>
  <si>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</si>
  <si>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</si>
  <si>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</si>
  <si>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</si>
  <si>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</si>
  <si>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</si>
  <si>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</si>
  <si>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</si>
  <si>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</si>
  <si>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</si>
  <si>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</si>
  <si>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</si>
  <si>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</si>
  <si>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</si>
  <si>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</si>
  <si>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</si>
  <si>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</si>
  <si>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</si>
  <si>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</si>
  <si>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</si>
  <si>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</si>
  <si>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</si>
  <si>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</si>
  <si>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</si>
  <si>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</si>
  <si>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</si>
  <si>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</si>
  <si>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</si>
  <si>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</si>
  <si>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</si>
  <si>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</si>
  <si>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</si>
  <si>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</si>
  <si>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</si>
  <si>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</si>
  <si>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</si>
  <si>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</si>
  <si>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</si>
  <si>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</si>
  <si>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</si>
  <si>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</si>
  <si>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</si>
  <si>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</si>
  <si>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</si>
  <si>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</si>
  <si>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</si>
  <si>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</si>
  <si>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</si>
  <si>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</si>
  <si>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</si>
  <si>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</si>
  <si>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</si>
  <si>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</si>
  <si>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</si>
  <si>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</si>
  <si>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</si>
  <si>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</si>
  <si>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</si>
  <si>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</si>
  <si>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</si>
  <si>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</si>
  <si>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</si>
  <si>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</si>
  <si>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</si>
  <si>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</si>
  <si>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</si>
  <si>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</si>
  <si>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</si>
  <si>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</si>
  <si>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</si>
  <si>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</si>
  <si>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</si>
  <si>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</si>
  <si>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</si>
  <si>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</si>
  <si>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</si>
  <si>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</si>
  <si>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</si>
  <si>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</si>
  <si>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</si>
  <si>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</si>
  <si>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</si>
  <si>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</si>
  <si>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</si>
  <si>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</si>
  <si>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</si>
  <si>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</si>
  <si>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</si>
  <si>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</si>
  <si>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</si>
  <si>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</si>
  <si>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</si>
  <si>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</si>
  <si>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</si>
  <si>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</si>
  <si>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</si>
  <si>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</si>
  <si>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</si>
  <si>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</si>
  <si>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</si>
  <si>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</si>
  <si>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</si>
  <si>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</si>
  <si>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</si>
  <si>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</si>
  <si>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</si>
  <si>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</si>
  <si>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</si>
  <si>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</si>
  <si>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</si>
  <si>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</si>
  <si>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</si>
  <si>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</si>
  <si>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</si>
  <si>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</si>
  <si>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</si>
  <si>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</si>
  <si>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</si>
  <si>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</si>
  <si>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</si>
  <si>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</si>
  <si>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</si>
  <si>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</si>
  <si>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</si>
  <si>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</si>
  <si>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</si>
  <si>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</si>
  <si>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</si>
  <si>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</si>
  <si>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</si>
  <si>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</si>
  <si>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</si>
  <si>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</si>
  <si>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</si>
  <si>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</si>
  <si>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</si>
  <si>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</si>
  <si>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</si>
  <si>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</si>
  <si>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</si>
  <si>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</si>
  <si>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</si>
  <si>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</si>
  <si>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</si>
  <si>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</si>
  <si>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</si>
  <si>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</si>
  <si>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</si>
  <si>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</si>
  <si>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</si>
  <si>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</si>
  <si>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</si>
  <si>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</si>
  <si>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</si>
  <si>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</si>
  <si>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</si>
  <si>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</si>
  <si>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</si>
  <si>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</si>
  <si>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</si>
  <si>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</si>
  <si>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</si>
  <si>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</si>
  <si>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</si>
  <si>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</si>
  <si>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</si>
  <si>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</si>
  <si>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</si>
  <si>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</si>
  <si>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</si>
  <si>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</si>
  <si>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</si>
  <si>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</si>
  <si>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</si>
  <si>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</si>
  <si>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</si>
  <si>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</si>
  <si>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</si>
  <si>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</si>
  <si>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</si>
  <si>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</si>
  <si>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</si>
  <si>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</si>
  <si>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</si>
  <si>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</si>
  <si>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</si>
  <si>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</si>
  <si>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</si>
  <si>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</si>
  <si>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</si>
  <si>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</si>
  <si>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</si>
  <si>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</si>
  <si>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</si>
  <si>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</si>
  <si>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</si>
  <si>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</si>
  <si>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</si>
  <si>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</si>
  <si>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</si>
  <si>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</si>
  <si>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</si>
  <si>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</si>
  <si>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</si>
  <si>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</si>
  <si>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</si>
  <si>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</si>
  <si>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</si>
  <si>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</si>
  <si>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</si>
  <si>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</si>
  <si>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</si>
  <si>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</si>
  <si>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</si>
  <si>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</si>
  <si>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</si>
  <si>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</si>
  <si>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</si>
  <si>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</si>
  <si>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</si>
  <si>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</si>
  <si>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</si>
  <si>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</si>
  <si>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</si>
  <si>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</si>
  <si>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</si>
  <si>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</si>
  <si>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</si>
  <si>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</si>
  <si>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</si>
  <si>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</si>
  <si>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</si>
  <si>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</si>
  <si>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</si>
  <si>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</si>
  <si>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</si>
  <si>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</si>
  <si>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</si>
  <si>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</si>
  <si>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</si>
  <si>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</si>
  <si>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</si>
  <si>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</si>
  <si>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</si>
  <si>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</si>
  <si>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</si>
  <si>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</si>
  <si>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</si>
  <si>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</si>
  <si>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</si>
  <si>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</si>
  <si>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</si>
  <si>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</si>
  <si>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</si>
  <si>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</si>
  <si>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</si>
  <si>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</si>
  <si>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</si>
  <si>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</si>
  <si>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</si>
  <si>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</si>
  <si>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</si>
  <si>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</si>
  <si>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</si>
  <si>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</si>
  <si>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</si>
  <si>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</si>
  <si>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</si>
  <si>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</si>
  <si>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</si>
  <si>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</si>
  <si>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</si>
  <si>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</si>
  <si>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</si>
  <si>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</si>
  <si>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</si>
  <si>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</si>
  <si>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</si>
  <si>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</si>
  <si>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</si>
  <si>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</si>
  <si>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</si>
  <si>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</si>
  <si>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</si>
  <si>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</si>
  <si>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</si>
  <si>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</si>
  <si>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</si>
  <si>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</si>
  <si>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</si>
  <si>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</si>
  <si>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</si>
  <si>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</si>
  <si>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</si>
  <si>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</si>
  <si>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</si>
  <si>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</si>
  <si>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</si>
  <si>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</si>
  <si>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</si>
  <si>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</si>
  <si>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</si>
  <si>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</si>
  <si>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</si>
  <si>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</si>
  <si>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</si>
  <si>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</si>
  <si>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</si>
  <si>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</si>
  <si>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</si>
  <si>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</si>
  <si>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</si>
  <si>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</si>
  <si>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</si>
  <si>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</si>
  <si>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</si>
  <si>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</si>
  <si>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</si>
  <si>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</si>
  <si>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</si>
  <si>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</si>
  <si>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</si>
  <si>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</si>
  <si>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</si>
  <si>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</si>
  <si>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</si>
  <si>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</si>
  <si>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</si>
  <si>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</si>
  <si>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</si>
  <si>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</si>
  <si>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</si>
  <si>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</si>
  <si>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</si>
  <si>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</si>
  <si>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</si>
  <si>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</si>
  <si>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</si>
  <si>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</si>
  <si>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</si>
  <si>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</si>
  <si>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</si>
  <si>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</si>
  <si>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</si>
  <si>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</si>
  <si>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</si>
  <si>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</si>
  <si>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</si>
  <si>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</si>
  <si>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</si>
  <si>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</si>
  <si>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</si>
  <si>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</si>
  <si>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</si>
  <si>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</si>
  <si>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</si>
  <si>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</si>
  <si>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</si>
  <si>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</si>
  <si>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</si>
  <si>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</si>
  <si>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</si>
  <si>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</si>
  <si>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</si>
  <si>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</si>
  <si>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</si>
  <si>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</si>
  <si>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</si>
  <si>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</si>
  <si>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</si>
  <si>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</si>
  <si>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</si>
  <si>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</si>
  <si>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</si>
  <si>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</si>
  <si>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</si>
  <si>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</si>
  <si>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</si>
  <si>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</si>
  <si>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</si>
  <si>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</si>
  <si>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</si>
  <si>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</si>
  <si>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</si>
  <si>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</si>
  <si>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</si>
  <si>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</si>
  <si>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</si>
  <si>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</si>
  <si>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</si>
  <si>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</si>
  <si>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</si>
  <si>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</si>
  <si>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</si>
  <si>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</si>
  <si>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</si>
  <si>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</si>
  <si>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</si>
  <si>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</si>
  <si>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</si>
  <si>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</si>
  <si>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</si>
  <si>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</si>
  <si>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</si>
  <si>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</si>
  <si>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</si>
  <si>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</si>
  <si>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</si>
  <si>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</si>
  <si>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</si>
  <si>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</si>
  <si>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</si>
  <si>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</si>
  <si>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</si>
  <si>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</si>
  <si>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</si>
  <si>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</si>
  <si>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</si>
  <si>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</si>
  <si>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</si>
  <si>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</si>
  <si>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</si>
  <si>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</si>
  <si>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</si>
  <si>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</si>
  <si>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</si>
  <si>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</si>
  <si>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</si>
  <si>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</si>
  <si>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</si>
  <si>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</si>
  <si>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</si>
  <si>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</si>
  <si>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</si>
  <si>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</si>
  <si>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</si>
  <si>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</si>
  <si>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</si>
  <si>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</si>
  <si>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</si>
  <si>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</si>
  <si>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</si>
  <si>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</si>
  <si>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</si>
  <si>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</si>
  <si>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</si>
  <si>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</si>
  <si>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</si>
  <si>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</si>
  <si>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</si>
  <si>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</si>
  <si>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</si>
  <si>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</si>
  <si>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</si>
  <si>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</si>
  <si>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</si>
  <si>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</si>
  <si>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</si>
  <si>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</si>
  <si>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</si>
  <si>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</si>
  <si>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</si>
  <si>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</si>
  <si>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</si>
  <si>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</si>
  <si>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</si>
  <si>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</si>
  <si>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</si>
  <si>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</si>
  <si>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</si>
  <si>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</si>
  <si>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</si>
  <si>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</si>
  <si>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</si>
  <si>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</si>
  <si>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</si>
  <si>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</si>
  <si>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</si>
  <si>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</si>
  <si>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</si>
  <si>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</si>
  <si>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</si>
  <si>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</si>
  <si>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</si>
  <si>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</si>
  <si>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</si>
  <si>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</si>
  <si>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</si>
  <si>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</si>
  <si>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</si>
  <si>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</si>
  <si>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</si>
  <si>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OEP INT KÓD</t>
  </si>
  <si>
    <t>1207</t>
  </si>
  <si>
    <t>Városi Egészségügyi Intézmény</t>
  </si>
  <si>
    <t>5883</t>
  </si>
  <si>
    <t>Raditec</t>
  </si>
  <si>
    <t>1683</t>
  </si>
  <si>
    <t>Gróf Tisza István Kórház Berettyóújfalu</t>
  </si>
  <si>
    <t>2886</t>
  </si>
  <si>
    <t>Péterfy S. u. Kórház-Rendelőintézet és Baleseti Központ</t>
  </si>
  <si>
    <t>K252</t>
  </si>
  <si>
    <t>Szegedi Sport és Fürdök KFT. - Anna Gyógy-, Termál- és Élményfürdő – Gyógyászati részleg</t>
  </si>
  <si>
    <t>1644</t>
  </si>
  <si>
    <t>Karolina Kórház Rendelőintézet</t>
  </si>
  <si>
    <t>2879</t>
  </si>
  <si>
    <t>Jahn Ferenc Dél-pesti Kórház és Rendelőintézet</t>
  </si>
  <si>
    <t>N588</t>
  </si>
  <si>
    <t>Misszió Egészségügyi Központ</t>
  </si>
  <si>
    <t>2894</t>
  </si>
  <si>
    <t>Debreceni Egyetem Klinikai Központ</t>
  </si>
  <si>
    <t>1663</t>
  </si>
  <si>
    <t>Soproni Erzsébet Oktató Kórház és Rehabilitációs Intézet</t>
  </si>
  <si>
    <t>1928</t>
  </si>
  <si>
    <t>Szent Lázár Megyei Kórház</t>
  </si>
  <si>
    <t>2586</t>
  </si>
  <si>
    <t>Gróf Esterházy Kórház és Rendelőintézeti Szakrendelő</t>
  </si>
  <si>
    <t>2873</t>
  </si>
  <si>
    <t>Bajcsy-Zsilinszky Kórház</t>
  </si>
  <si>
    <t>H275</t>
  </si>
  <si>
    <t>Kaposvári Egyetem Egészségügyi Központ</t>
  </si>
  <si>
    <t>1349</t>
  </si>
  <si>
    <t>B-A-Z Megyei Kórház és Egyetemi Oktató Kórház</t>
  </si>
  <si>
    <t>2535</t>
  </si>
  <si>
    <t>Magyar Imre Kórház</t>
  </si>
  <si>
    <t>2324</t>
  </si>
  <si>
    <t>JNSZ Megyei Hetényi Géza Kórház-Rendelőintézet</t>
  </si>
  <si>
    <t>Tiszaújváros Városi Rendelőintézet</t>
  </si>
  <si>
    <t>3370</t>
  </si>
  <si>
    <t>Szob Város Szakorvosi Rendelőintézete</t>
  </si>
  <si>
    <t>1345</t>
  </si>
  <si>
    <t>K413</t>
  </si>
  <si>
    <t xml:space="preserve">Pestszentlőrinc-Pestszentimre Egészségügyi Szolgáltató Kft </t>
  </si>
  <si>
    <t>C967</t>
  </si>
  <si>
    <t>Gyógyfürdő Nonprofit Közhasznú Kft.</t>
  </si>
  <si>
    <t>2041</t>
  </si>
  <si>
    <t>Pilisvörösvár Város Önkormányzat Szakorvosi Rendelőintézet</t>
  </si>
  <si>
    <t>6120</t>
  </si>
  <si>
    <t>Terézvárosi Egészségügyi Szolgálat</t>
  </si>
  <si>
    <t>2090</t>
  </si>
  <si>
    <t>Vecsési Egészségügyi Szolgálat</t>
  </si>
  <si>
    <t>M046</t>
  </si>
  <si>
    <t>Dankó Istvánné(Dr.Gyányi Margit) Belgyógyászat</t>
  </si>
  <si>
    <t>N258</t>
  </si>
  <si>
    <t>Kumánia Gyógyfürdő KFT. Fizioterápia Szakrendelés</t>
  </si>
  <si>
    <t>4304</t>
  </si>
  <si>
    <t>NEURO CT Pécsi Diagnosztikai Központ</t>
  </si>
  <si>
    <t>9727</t>
  </si>
  <si>
    <t>Béketéri Egészségügyi Szolgálatató Kft.</t>
  </si>
  <si>
    <t>Diagnoscan Magyarország Kft.</t>
  </si>
  <si>
    <t>3254</t>
  </si>
  <si>
    <t>Putnoki Humán Szolgáltató Központ</t>
  </si>
  <si>
    <t>H059</t>
  </si>
  <si>
    <t>Bicskei Egészségügyi Központ Kft.</t>
  </si>
  <si>
    <t>R511</t>
  </si>
  <si>
    <t>Pro Rekreatione Kh. Np. Kft.</t>
  </si>
  <si>
    <t>2073</t>
  </si>
  <si>
    <t>Tüdőgyógyintézet Törökbálint</t>
  </si>
  <si>
    <t>2230</t>
  </si>
  <si>
    <t>Felső-Szabolcsi Kórház</t>
  </si>
  <si>
    <t>2703</t>
  </si>
  <si>
    <t>Keszthelyi Kórház</t>
  </si>
  <si>
    <t>2917</t>
  </si>
  <si>
    <t>SZTE Szent-Györgyi Albert Klinikai Központ</t>
  </si>
  <si>
    <t>6119</t>
  </si>
  <si>
    <t>Zuglói Egészségügyi Szolgálat</t>
  </si>
  <si>
    <t>8002</t>
  </si>
  <si>
    <t>MÁV Kórház és Rendelőintézet, Szolnok</t>
  </si>
  <si>
    <t>C878</t>
  </si>
  <si>
    <t>Móra-Vitál Nonprofit Kiemelkedően Közhasznú Kft.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</si>
  <si>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</si>
  <si>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</si>
  <si>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</si>
  <si>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</si>
  <si>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</si>
  <si>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</si>
  <si>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</si>
  <si>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</si>
  <si>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</si>
  <si>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Mezőtúri Kórház és Rendelőintézet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</si>
  <si>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</si>
  <si>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</si>
  <si>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</si>
  <si>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</si>
  <si>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</si>
  <si>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</si>
  <si>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R464</t>
  </si>
  <si>
    <t>Békés Megyei Központi Kórház</t>
  </si>
  <si>
    <t>A316</t>
  </si>
  <si>
    <t>Siklósi Kórház Nonprofit KFT</t>
  </si>
  <si>
    <t>2912</t>
  </si>
  <si>
    <t>Pécsi Tudományegyetem</t>
  </si>
  <si>
    <t>H770</t>
  </si>
  <si>
    <t>Zsigmondy Vilmos Harkányi Gyógyfürdőkórház Nkft.</t>
  </si>
  <si>
    <t>4393</t>
  </si>
  <si>
    <t>Bp. Főv. II. kerületi Önkormányzat Egészségügyi Szolgálata</t>
  </si>
  <si>
    <t>6107</t>
  </si>
  <si>
    <t>Kispesti Egészségügyi Intézet</t>
  </si>
  <si>
    <t>4024</t>
  </si>
  <si>
    <t>Országos szakmai átlag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</si>
</sst>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" fontId="1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/>
    <xf numFmtId="0" fontId="0" fillId="0" borderId="0" xfId="0" applyAlignment="1"/>
    <xf numFmtId="0" fontId="3" fillId="0" borderId="0" xfId="0" applyFont="1" applyFill="1" applyBorder="1" applyAlignment="1">
      <alignment wrapText="1"/>
    </xf>
    <xf numFmtId="49" fontId="3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2" borderId="1" xfId="0" applyFont="1" applyFill="1" applyBorder="1" applyAlignment="1">
      <alignment horizontal="center" vertical="center" textRotation="90" wrapText="1"/>
    </xf>
    <xf numFmtId="0" fontId="2" fillId="0" borderId="2" xfId="0" applyFont="1" applyFill="1" applyBorder="1" applyAlignment="1">
      <alignment horizontal="center" vertical="center"/>
    </xf>
    <xf numFmtId="0" fontId="4" fillId="0" borderId="0" xfId="0" applyFont="1" applyFill="1" applyBorder="1"/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vertical="center" wrapText="1"/>
    </xf>
    <xf numFmtId="1" fontId="4" fillId="0" borderId="1" xfId="0" applyNumberFormat="1" applyFont="1" applyBorder="1" applyAlignment="1" applyProtection="1">
      <alignment horizontal="center"/>
      <protection locked="0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1" fontId="4" fillId="0" borderId="1" xfId="0" applyNumberFormat="1" applyFont="1" applyBorder="1" applyProtection="1"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49" fontId="6" fillId="2" borderId="1" xfId="0" applyNumberFormat="1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textRotation="90" wrapText="1"/>
    </xf>
    <xf numFmtId="0" fontId="6" fillId="3" borderId="1" xfId="0" applyFont="1" applyFill="1" applyBorder="1" applyAlignment="1">
      <alignment horizontal="center" vertical="center" textRotation="90" wrapText="1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G1421"/>
  <sheetViews>
    <sheetView tabSelected="1" zoomScale="80" zoomScaleNormal="80" workbookViewId="0">
      <selection activeCell="D1" sqref="D1:E1048576"/>
    </sheetView>
  </sheetViews>
  <sheetFormatPr defaultColWidth="17.7109375" defaultRowHeight="15"/>
  <cols>
    <col min="1" max="1" width="8" customWidth="1"/>
    <col min="2" max="2" width="60.28515625" style="10" customWidth="1"/>
    <col min="3" max="3" width="7.5703125" style="10" customWidth="1"/>
    <col min="4" max="5" width="11.28515625" style="10" hidden="1" customWidth="1"/>
    <col min="6" max="17" width="7.5703125" customWidth="1"/>
    <col min="18" max="18" width="7.5703125" style="2" customWidth="1"/>
    <col min="19" max="23" width="7.5703125" customWidth="1"/>
    <col min="24" max="24" width="7.5703125" style="10" customWidth="1"/>
    <col min="25" max="41" width="7.5703125" customWidth="1"/>
    <col min="42" max="42" width="7.5703125" style="2" customWidth="1"/>
    <col min="43" max="54" width="7.5703125" customWidth="1"/>
    <col min="55" max="58" width="7.5703125" style="3" customWidth="1"/>
    <col min="59" max="16384" width="17.7109375" style="3"/>
  </cols>
  <sheetData>
    <row r="1" spans="1:59" s="7" customFormat="1">
      <c r="A1" s="6"/>
      <c r="B1" s="6" t="s">
        <v>500</v>
      </c>
      <c r="C1" s="6"/>
      <c r="D1" s="6"/>
      <c r="E1" s="6"/>
      <c r="F1" s="1" t="s">
        <v>501</v>
      </c>
      <c r="G1" s="4" t="s">
        <v>505</v>
      </c>
      <c r="H1" s="5" t="s">
        <v>507</v>
      </c>
      <c r="I1" s="4" t="s">
        <v>509</v>
      </c>
      <c r="J1" s="4" t="s">
        <v>511</v>
      </c>
      <c r="K1" s="6" t="s">
        <v>513</v>
      </c>
      <c r="L1" s="5" t="s">
        <v>515</v>
      </c>
      <c r="M1" s="4" t="s">
        <v>517</v>
      </c>
      <c r="N1" s="4" t="s">
        <v>519</v>
      </c>
      <c r="O1" s="4" t="s">
        <v>521</v>
      </c>
      <c r="P1" s="4" t="s">
        <v>523</v>
      </c>
      <c r="Q1" s="4" t="s">
        <v>525</v>
      </c>
      <c r="R1" s="4" t="s">
        <v>527</v>
      </c>
      <c r="S1" s="4" t="s">
        <v>529</v>
      </c>
      <c r="T1" s="5" t="s">
        <v>531</v>
      </c>
      <c r="U1" s="4" t="s">
        <v>533</v>
      </c>
      <c r="V1" s="4" t="s">
        <v>538</v>
      </c>
      <c r="W1" s="4" t="s">
        <v>536</v>
      </c>
      <c r="X1" s="5" t="s">
        <v>539</v>
      </c>
      <c r="Y1" s="8" t="s">
        <v>541</v>
      </c>
      <c r="Z1" s="4" t="s">
        <v>543</v>
      </c>
      <c r="AA1" s="1" t="s">
        <v>545</v>
      </c>
      <c r="AB1" s="4" t="s">
        <v>547</v>
      </c>
      <c r="AC1" s="4" t="s">
        <v>549</v>
      </c>
      <c r="AD1" s="4" t="s">
        <v>551</v>
      </c>
      <c r="AE1" s="4" t="s">
        <v>553</v>
      </c>
      <c r="AF1" s="4" t="s">
        <v>555</v>
      </c>
      <c r="AG1" s="4" t="s">
        <v>606</v>
      </c>
      <c r="AH1" s="4" t="s">
        <v>503</v>
      </c>
      <c r="AI1" s="4" t="s">
        <v>558</v>
      </c>
      <c r="AJ1" s="4" t="s">
        <v>560</v>
      </c>
      <c r="AK1" s="4" t="s">
        <v>562</v>
      </c>
      <c r="AL1" s="4" t="s">
        <v>564</v>
      </c>
      <c r="AM1" s="4" t="s">
        <v>566</v>
      </c>
      <c r="AN1" s="1" t="s">
        <v>568</v>
      </c>
      <c r="AO1" s="4" t="s">
        <v>570</v>
      </c>
      <c r="AP1" s="4" t="s">
        <v>572</v>
      </c>
      <c r="AQ1" s="4" t="s">
        <v>574</v>
      </c>
      <c r="AR1" s="4" t="s">
        <v>576</v>
      </c>
      <c r="AS1" s="4" t="s">
        <v>578</v>
      </c>
      <c r="AT1" s="4" t="s">
        <v>580</v>
      </c>
      <c r="AU1" s="4" t="s">
        <v>582</v>
      </c>
      <c r="AV1" s="5" t="s">
        <v>584</v>
      </c>
      <c r="AW1" s="4" t="s">
        <v>586</v>
      </c>
      <c r="AX1" s="4" t="s">
        <v>588</v>
      </c>
      <c r="AY1" s="4" t="s">
        <v>590</v>
      </c>
      <c r="AZ1" s="4" t="s">
        <v>592</v>
      </c>
      <c r="BA1" s="4" t="s">
        <v>594</v>
      </c>
      <c r="BB1" s="4" t="s">
        <v>596</v>
      </c>
      <c r="BC1" s="6" t="s">
        <v>598</v>
      </c>
      <c r="BD1" s="6" t="s">
        <v>600</v>
      </c>
      <c r="BE1" s="6" t="s">
        <v>602</v>
      </c>
      <c r="BF1" s="6" t="s">
        <v>604</v>
      </c>
      <c r="BG1" s="14"/>
    </row>
    <row r="2" spans="1:59" s="11" customFormat="1" ht="306" customHeight="1">
      <c r="A2" s="26" t="s">
        <v>0</v>
      </c>
      <c r="B2" s="27" t="s">
        <v>1</v>
      </c>
      <c r="C2" s="27" t="s">
        <v>607</v>
      </c>
      <c r="D2" s="27"/>
      <c r="E2" s="27"/>
      <c r="F2" s="12" t="s">
        <v>502</v>
      </c>
      <c r="G2" s="12" t="s">
        <v>506</v>
      </c>
      <c r="H2" s="12" t="s">
        <v>508</v>
      </c>
      <c r="I2" s="27" t="s">
        <v>510</v>
      </c>
      <c r="J2" s="27" t="s">
        <v>512</v>
      </c>
      <c r="K2" s="12" t="s">
        <v>514</v>
      </c>
      <c r="L2" s="27" t="s">
        <v>516</v>
      </c>
      <c r="M2" s="27" t="s">
        <v>518</v>
      </c>
      <c r="N2" s="27" t="s">
        <v>520</v>
      </c>
      <c r="O2" s="27" t="s">
        <v>522</v>
      </c>
      <c r="P2" s="27" t="s">
        <v>524</v>
      </c>
      <c r="Q2" s="27" t="s">
        <v>526</v>
      </c>
      <c r="R2" s="27" t="s">
        <v>528</v>
      </c>
      <c r="S2" s="28" t="s">
        <v>530</v>
      </c>
      <c r="T2" s="27" t="s">
        <v>532</v>
      </c>
      <c r="U2" s="27" t="s">
        <v>534</v>
      </c>
      <c r="V2" s="27" t="s">
        <v>535</v>
      </c>
      <c r="W2" s="27" t="s">
        <v>537</v>
      </c>
      <c r="X2" s="27" t="s">
        <v>540</v>
      </c>
      <c r="Y2" s="27" t="s">
        <v>542</v>
      </c>
      <c r="Z2" s="27" t="s">
        <v>544</v>
      </c>
      <c r="AA2" s="27" t="s">
        <v>546</v>
      </c>
      <c r="AB2" s="27" t="s">
        <v>548</v>
      </c>
      <c r="AC2" s="27" t="s">
        <v>550</v>
      </c>
      <c r="AD2" s="27" t="s">
        <v>552</v>
      </c>
      <c r="AE2" s="27" t="s">
        <v>554</v>
      </c>
      <c r="AF2" s="27" t="s">
        <v>556</v>
      </c>
      <c r="AG2" s="27" t="s">
        <v>557</v>
      </c>
      <c r="AH2" s="27" t="s">
        <v>504</v>
      </c>
      <c r="AI2" s="27" t="s">
        <v>559</v>
      </c>
      <c r="AJ2" s="27" t="s">
        <v>561</v>
      </c>
      <c r="AK2" s="27" t="s">
        <v>563</v>
      </c>
      <c r="AL2" s="28" t="s">
        <v>565</v>
      </c>
      <c r="AM2" s="28" t="s">
        <v>567</v>
      </c>
      <c r="AN2" s="27" t="s">
        <v>569</v>
      </c>
      <c r="AO2" s="27" t="s">
        <v>571</v>
      </c>
      <c r="AP2" s="27" t="s">
        <v>573</v>
      </c>
      <c r="AQ2" s="28" t="s">
        <v>575</v>
      </c>
      <c r="AR2" s="27" t="s">
        <v>577</v>
      </c>
      <c r="AS2" s="27" t="s">
        <v>579</v>
      </c>
      <c r="AT2" s="27" t="s">
        <v>581</v>
      </c>
      <c r="AU2" s="27" t="s">
        <v>583</v>
      </c>
      <c r="AV2" s="27" t="s">
        <v>585</v>
      </c>
      <c r="AW2" s="28" t="s">
        <v>587</v>
      </c>
      <c r="AX2" s="27" t="s">
        <v>589</v>
      </c>
      <c r="AY2" s="27" t="s">
        <v>591</v>
      </c>
      <c r="AZ2" s="27" t="s">
        <v>593</v>
      </c>
      <c r="BA2" s="27" t="s">
        <v>595</v>
      </c>
      <c r="BB2" s="27" t="s">
        <v>597</v>
      </c>
      <c r="BC2" s="13" t="s">
        <v>599</v>
      </c>
      <c r="BD2" s="13" t="s">
        <v>601</v>
      </c>
      <c r="BE2" s="13" t="s">
        <v>603</v>
      </c>
      <c r="BF2" s="13" t="s">
        <v>605</v>
      </c>
    </row>
    <row r="3" spans="1:59" s="15" customFormat="1" ht="15.75">
      <c r="A3" s="16" t="s">
        <v>2</v>
      </c>
      <c r="B3" s="17" t="s">
        <v>3</v>
      </c>
      <c r="C3" s="18">
        <f>E3/D3</f>
        <v>27.101991758241759</v>
      </c>
      <c r="D3" s="17">
        <f>COUNTIF(F3:BF3,"&gt;0")</f>
        <v>26</v>
      </c>
      <c r="E3" s="19">
        <f>SUM(F3:BF3)</f>
        <v>704.65178571428578</v>
      </c>
      <c r="F3" s="20">
        <v>10</v>
      </c>
      <c r="G3" s="20">
        <v>0</v>
      </c>
      <c r="H3" s="20">
        <v>9</v>
      </c>
      <c r="I3" s="20"/>
      <c r="J3" s="20">
        <v>3</v>
      </c>
      <c r="K3" s="20">
        <v>0</v>
      </c>
      <c r="L3" s="20">
        <v>1</v>
      </c>
      <c r="M3" s="21">
        <v>9.6517857142857135</v>
      </c>
      <c r="N3" s="20">
        <v>40</v>
      </c>
      <c r="O3" s="20">
        <v>0</v>
      </c>
      <c r="P3" s="20">
        <v>25</v>
      </c>
      <c r="Q3" s="20">
        <v>0</v>
      </c>
      <c r="R3" s="20"/>
      <c r="S3" s="20">
        <v>102</v>
      </c>
      <c r="T3" s="20">
        <v>100</v>
      </c>
      <c r="U3" s="20">
        <v>31</v>
      </c>
      <c r="V3" s="20">
        <v>44</v>
      </c>
      <c r="W3" s="20">
        <v>0</v>
      </c>
      <c r="X3" s="20"/>
      <c r="Y3" s="20"/>
      <c r="Z3" s="20">
        <v>0</v>
      </c>
      <c r="AA3" s="20"/>
      <c r="AB3" s="20"/>
      <c r="AC3" s="20">
        <v>0</v>
      </c>
      <c r="AD3" s="20">
        <v>0</v>
      </c>
      <c r="AE3" s="20"/>
      <c r="AF3" s="20"/>
      <c r="AG3" s="20"/>
      <c r="AH3" s="20"/>
      <c r="AI3" s="20">
        <v>9</v>
      </c>
      <c r="AJ3" s="20">
        <v>0</v>
      </c>
      <c r="AK3" s="20"/>
      <c r="AL3" s="20"/>
      <c r="AM3" s="20">
        <v>0</v>
      </c>
      <c r="AN3" s="22">
        <v>45</v>
      </c>
      <c r="AO3" s="20">
        <v>0</v>
      </c>
      <c r="AP3" s="20">
        <v>0</v>
      </c>
      <c r="AQ3" s="20">
        <v>8</v>
      </c>
      <c r="AR3" s="20">
        <v>42</v>
      </c>
      <c r="AS3" s="20">
        <v>20</v>
      </c>
      <c r="AT3" s="20">
        <v>15</v>
      </c>
      <c r="AU3" s="20">
        <v>25</v>
      </c>
      <c r="AV3" s="20">
        <v>21</v>
      </c>
      <c r="AW3" s="20">
        <v>60</v>
      </c>
      <c r="AX3" s="22">
        <v>3</v>
      </c>
      <c r="AY3" s="20">
        <v>16</v>
      </c>
      <c r="AZ3" s="20">
        <v>8</v>
      </c>
      <c r="BA3" s="20">
        <v>2</v>
      </c>
      <c r="BB3" s="20">
        <v>0</v>
      </c>
      <c r="BC3" s="20"/>
      <c r="BD3" s="20">
        <v>50</v>
      </c>
      <c r="BE3" s="20">
        <v>6</v>
      </c>
      <c r="BF3" s="23">
        <v>0</v>
      </c>
    </row>
    <row r="4" spans="1:59" s="15" customFormat="1" ht="15.75">
      <c r="A4" s="16" t="s">
        <v>4</v>
      </c>
      <c r="B4" s="17" t="s">
        <v>5</v>
      </c>
      <c r="C4" s="18">
        <f t="shared" ref="C4:C67" si="0">E4/D4</f>
        <v>46.25</v>
      </c>
      <c r="D4" s="17">
        <f t="shared" ref="D4:D67" si="1">COUNTIF(F4:BF4,"&gt;0")</f>
        <v>12</v>
      </c>
      <c r="E4" s="19">
        <f t="shared" ref="E4:E67" si="2">SUM(F4:BF4)</f>
        <v>555</v>
      </c>
      <c r="F4" s="20"/>
      <c r="G4" s="20">
        <v>4</v>
      </c>
      <c r="H4" s="20">
        <v>12</v>
      </c>
      <c r="I4" s="20"/>
      <c r="J4" s="20"/>
      <c r="K4" s="20">
        <v>80</v>
      </c>
      <c r="L4" s="20"/>
      <c r="M4" s="21">
        <v>42</v>
      </c>
      <c r="N4" s="20"/>
      <c r="O4" s="20"/>
      <c r="P4" s="20">
        <v>0</v>
      </c>
      <c r="Q4" s="20">
        <v>0</v>
      </c>
      <c r="R4" s="20"/>
      <c r="S4" s="20">
        <v>0</v>
      </c>
      <c r="T4" s="20"/>
      <c r="U4" s="20">
        <v>38</v>
      </c>
      <c r="V4" s="20"/>
      <c r="W4" s="20"/>
      <c r="X4" s="20">
        <v>1</v>
      </c>
      <c r="Y4" s="20"/>
      <c r="Z4" s="20"/>
      <c r="AA4" s="20"/>
      <c r="AB4" s="20">
        <v>16</v>
      </c>
      <c r="AC4" s="20"/>
      <c r="AD4" s="20"/>
      <c r="AE4" s="20"/>
      <c r="AF4" s="20">
        <v>41</v>
      </c>
      <c r="AG4" s="20"/>
      <c r="AH4" s="20"/>
      <c r="AI4" s="20"/>
      <c r="AJ4" s="20"/>
      <c r="AK4" s="20"/>
      <c r="AL4" s="20"/>
      <c r="AM4" s="20"/>
      <c r="AN4" s="20"/>
      <c r="AO4" s="20">
        <v>0</v>
      </c>
      <c r="AP4" s="20">
        <v>90</v>
      </c>
      <c r="AQ4" s="20">
        <v>50</v>
      </c>
      <c r="AR4" s="20"/>
      <c r="AS4" s="20"/>
      <c r="AT4" s="20"/>
      <c r="AU4" s="20"/>
      <c r="AV4" s="20"/>
      <c r="AW4" s="20"/>
      <c r="AX4" s="22">
        <v>0</v>
      </c>
      <c r="AY4" s="20"/>
      <c r="AZ4" s="20">
        <v>95</v>
      </c>
      <c r="BA4" s="20"/>
      <c r="BB4" s="20"/>
      <c r="BC4" s="20"/>
      <c r="BD4" s="20"/>
      <c r="BE4" s="20">
        <v>86</v>
      </c>
      <c r="BF4" s="23">
        <v>0</v>
      </c>
    </row>
    <row r="5" spans="1:59" s="15" customFormat="1" ht="15.75">
      <c r="A5" s="16" t="s">
        <v>6</v>
      </c>
      <c r="B5" s="17" t="s">
        <v>7</v>
      </c>
      <c r="C5" s="18">
        <f t="shared" si="0"/>
        <v>39.068843777581641</v>
      </c>
      <c r="D5" s="17">
        <f t="shared" si="1"/>
        <v>11</v>
      </c>
      <c r="E5" s="19">
        <f t="shared" si="2"/>
        <v>429.75728155339806</v>
      </c>
      <c r="F5" s="20"/>
      <c r="G5" s="20"/>
      <c r="H5" s="20">
        <v>20</v>
      </c>
      <c r="I5" s="20"/>
      <c r="J5" s="20">
        <v>35</v>
      </c>
      <c r="K5" s="20"/>
      <c r="L5" s="20"/>
      <c r="M5" s="21">
        <v>2.7572815533980579</v>
      </c>
      <c r="N5" s="20"/>
      <c r="O5" s="20">
        <v>4</v>
      </c>
      <c r="P5" s="20">
        <v>0</v>
      </c>
      <c r="Q5" s="20"/>
      <c r="R5" s="20"/>
      <c r="S5" s="20">
        <v>33</v>
      </c>
      <c r="T5" s="20"/>
      <c r="U5" s="20">
        <v>66</v>
      </c>
      <c r="V5" s="20"/>
      <c r="W5" s="20"/>
      <c r="X5" s="20"/>
      <c r="Y5" s="20"/>
      <c r="Z5" s="20"/>
      <c r="AA5" s="20"/>
      <c r="AB5" s="22"/>
      <c r="AC5" s="20"/>
      <c r="AD5" s="20"/>
      <c r="AE5" s="20"/>
      <c r="AF5" s="22"/>
      <c r="AG5" s="20"/>
      <c r="AH5" s="20"/>
      <c r="AI5" s="20"/>
      <c r="AJ5" s="20"/>
      <c r="AK5" s="20"/>
      <c r="AL5" s="20"/>
      <c r="AM5" s="20"/>
      <c r="AN5" s="20">
        <v>54</v>
      </c>
      <c r="AO5" s="20">
        <v>0</v>
      </c>
      <c r="AP5" s="20"/>
      <c r="AQ5" s="20"/>
      <c r="AR5" s="20"/>
      <c r="AS5" s="20"/>
      <c r="AT5" s="20"/>
      <c r="AU5" s="20"/>
      <c r="AV5" s="20">
        <v>147</v>
      </c>
      <c r="AW5" s="20"/>
      <c r="AX5" s="22">
        <v>54</v>
      </c>
      <c r="AY5" s="20">
        <v>0</v>
      </c>
      <c r="AZ5" s="20">
        <v>5</v>
      </c>
      <c r="BA5" s="20">
        <v>9</v>
      </c>
      <c r="BB5" s="20"/>
      <c r="BC5" s="20"/>
      <c r="BD5" s="20"/>
      <c r="BE5" s="20"/>
      <c r="BF5" s="23"/>
    </row>
    <row r="6" spans="1:59" s="15" customFormat="1" ht="15.75">
      <c r="A6" s="16" t="s">
        <v>8</v>
      </c>
      <c r="B6" s="17" t="s">
        <v>9</v>
      </c>
      <c r="C6" s="18">
        <f t="shared" si="0"/>
        <v>80.974893162393158</v>
      </c>
      <c r="D6" s="17">
        <f t="shared" si="1"/>
        <v>18</v>
      </c>
      <c r="E6" s="19">
        <f t="shared" si="2"/>
        <v>1457.5480769230769</v>
      </c>
      <c r="F6" s="20"/>
      <c r="G6" s="20"/>
      <c r="H6" s="20">
        <v>52</v>
      </c>
      <c r="I6" s="20"/>
      <c r="J6" s="20"/>
      <c r="K6" s="20">
        <v>14</v>
      </c>
      <c r="L6" s="20">
        <v>138</v>
      </c>
      <c r="M6" s="21">
        <v>42.548076923076927</v>
      </c>
      <c r="N6" s="20">
        <v>120</v>
      </c>
      <c r="O6" s="20">
        <v>57</v>
      </c>
      <c r="P6" s="20">
        <v>1</v>
      </c>
      <c r="Q6" s="20"/>
      <c r="R6" s="20"/>
      <c r="S6" s="20">
        <v>46</v>
      </c>
      <c r="T6" s="20">
        <v>145</v>
      </c>
      <c r="U6" s="20">
        <v>132</v>
      </c>
      <c r="V6" s="20"/>
      <c r="W6" s="20"/>
      <c r="X6" s="20"/>
      <c r="Y6" s="20"/>
      <c r="Z6" s="20"/>
      <c r="AA6" s="20"/>
      <c r="AB6" s="20">
        <v>78</v>
      </c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>
        <v>378</v>
      </c>
      <c r="AO6" s="20">
        <v>0</v>
      </c>
      <c r="AP6" s="20"/>
      <c r="AQ6" s="20">
        <v>120</v>
      </c>
      <c r="AR6" s="20"/>
      <c r="AS6" s="20"/>
      <c r="AT6" s="20"/>
      <c r="AU6" s="20"/>
      <c r="AV6" s="20">
        <v>20</v>
      </c>
      <c r="AW6" s="20"/>
      <c r="AX6" s="22">
        <v>25</v>
      </c>
      <c r="AY6" s="20"/>
      <c r="AZ6" s="20">
        <v>40</v>
      </c>
      <c r="BA6" s="20">
        <v>14</v>
      </c>
      <c r="BB6" s="20">
        <v>35</v>
      </c>
      <c r="BC6" s="20"/>
      <c r="BD6" s="20"/>
      <c r="BE6" s="20"/>
      <c r="BF6" s="23">
        <v>0</v>
      </c>
    </row>
    <row r="7" spans="1:59" s="15" customFormat="1" ht="15.75">
      <c r="A7" s="16" t="s">
        <v>10</v>
      </c>
      <c r="B7" s="17" t="s">
        <v>11</v>
      </c>
      <c r="C7" s="18">
        <f t="shared" si="0"/>
        <v>37.050275482093667</v>
      </c>
      <c r="D7" s="17">
        <f t="shared" si="1"/>
        <v>22</v>
      </c>
      <c r="E7" s="19">
        <f t="shared" si="2"/>
        <v>815.10606060606062</v>
      </c>
      <c r="F7" s="20"/>
      <c r="G7" s="20">
        <v>0</v>
      </c>
      <c r="H7" s="20">
        <v>35</v>
      </c>
      <c r="I7" s="20"/>
      <c r="J7" s="20">
        <v>59</v>
      </c>
      <c r="K7" s="20">
        <v>93</v>
      </c>
      <c r="L7" s="20">
        <v>33</v>
      </c>
      <c r="M7" s="21">
        <v>32.106060606060609</v>
      </c>
      <c r="N7" s="20">
        <v>65</v>
      </c>
      <c r="O7" s="20">
        <v>21</v>
      </c>
      <c r="P7" s="20">
        <v>24</v>
      </c>
      <c r="Q7" s="20">
        <v>0</v>
      </c>
      <c r="R7" s="20"/>
      <c r="S7" s="20">
        <v>30</v>
      </c>
      <c r="T7" s="20">
        <v>45</v>
      </c>
      <c r="U7" s="20">
        <v>103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>
        <v>1</v>
      </c>
      <c r="AK7" s="20"/>
      <c r="AL7" s="20"/>
      <c r="AM7" s="20">
        <v>0</v>
      </c>
      <c r="AN7" s="20">
        <v>29</v>
      </c>
      <c r="AO7" s="20">
        <v>0</v>
      </c>
      <c r="AP7" s="20"/>
      <c r="AQ7" s="20">
        <v>25</v>
      </c>
      <c r="AR7" s="20"/>
      <c r="AS7" s="20"/>
      <c r="AT7" s="20">
        <v>0</v>
      </c>
      <c r="AU7" s="20">
        <v>25</v>
      </c>
      <c r="AV7" s="20">
        <v>27</v>
      </c>
      <c r="AW7" s="20">
        <v>0</v>
      </c>
      <c r="AX7" s="22">
        <v>12</v>
      </c>
      <c r="AY7" s="20">
        <v>33</v>
      </c>
      <c r="AZ7" s="20">
        <v>14</v>
      </c>
      <c r="BA7" s="20">
        <v>63</v>
      </c>
      <c r="BB7" s="20">
        <v>14</v>
      </c>
      <c r="BC7" s="20"/>
      <c r="BD7" s="20"/>
      <c r="BE7" s="20">
        <v>32</v>
      </c>
      <c r="BF7" s="23">
        <v>0</v>
      </c>
    </row>
    <row r="8" spans="1:59" s="15" customFormat="1" ht="15.75">
      <c r="A8" s="16" t="s">
        <v>12</v>
      </c>
      <c r="B8" s="17" t="s">
        <v>13</v>
      </c>
      <c r="C8" s="18">
        <f t="shared" si="0"/>
        <v>102.42975206611571</v>
      </c>
      <c r="D8" s="17">
        <f t="shared" si="1"/>
        <v>11</v>
      </c>
      <c r="E8" s="19">
        <f t="shared" si="2"/>
        <v>1126.7272727272727</v>
      </c>
      <c r="F8" s="20"/>
      <c r="G8" s="20"/>
      <c r="H8" s="20">
        <v>35</v>
      </c>
      <c r="I8" s="20"/>
      <c r="J8" s="20"/>
      <c r="K8" s="20"/>
      <c r="L8" s="20"/>
      <c r="M8" s="21">
        <v>9.7272727272727266</v>
      </c>
      <c r="N8" s="20">
        <v>137</v>
      </c>
      <c r="O8" s="20">
        <v>35</v>
      </c>
      <c r="P8" s="20">
        <v>119</v>
      </c>
      <c r="Q8" s="20">
        <v>0</v>
      </c>
      <c r="R8" s="20"/>
      <c r="S8" s="20">
        <v>0</v>
      </c>
      <c r="T8" s="20">
        <v>130</v>
      </c>
      <c r="U8" s="20">
        <v>76</v>
      </c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>
        <v>0</v>
      </c>
      <c r="AN8" s="20">
        <v>200</v>
      </c>
      <c r="AO8" s="20">
        <v>0</v>
      </c>
      <c r="AP8" s="20"/>
      <c r="AQ8" s="20"/>
      <c r="AR8" s="20"/>
      <c r="AS8" s="20"/>
      <c r="AT8" s="20"/>
      <c r="AU8" s="20"/>
      <c r="AV8" s="20">
        <v>272</v>
      </c>
      <c r="AW8" s="20"/>
      <c r="AX8" s="22"/>
      <c r="AY8" s="20">
        <v>0</v>
      </c>
      <c r="AZ8" s="20">
        <v>80</v>
      </c>
      <c r="BA8" s="20">
        <v>33</v>
      </c>
      <c r="BB8" s="20"/>
      <c r="BC8" s="20"/>
      <c r="BD8" s="20"/>
      <c r="BE8" s="20"/>
      <c r="BF8" s="23"/>
    </row>
    <row r="9" spans="1:59" s="15" customFormat="1" ht="15.75">
      <c r="A9" s="16" t="s">
        <v>14</v>
      </c>
      <c r="B9" s="17" t="s">
        <v>15</v>
      </c>
      <c r="C9" s="18"/>
      <c r="D9" s="17">
        <f t="shared" si="1"/>
        <v>0</v>
      </c>
      <c r="E9" s="19">
        <f t="shared" si="2"/>
        <v>0</v>
      </c>
      <c r="F9" s="20"/>
      <c r="G9" s="20"/>
      <c r="H9" s="20"/>
      <c r="I9" s="20"/>
      <c r="J9" s="20"/>
      <c r="K9" s="20"/>
      <c r="L9" s="20"/>
      <c r="M9" s="21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>
        <v>0</v>
      </c>
      <c r="AO9" s="20">
        <v>0</v>
      </c>
      <c r="AP9" s="20"/>
      <c r="AQ9" s="20"/>
      <c r="AR9" s="20"/>
      <c r="AS9" s="20"/>
      <c r="AT9" s="20"/>
      <c r="AU9" s="20"/>
      <c r="AV9" s="20"/>
      <c r="AW9" s="20"/>
      <c r="AX9" s="22"/>
      <c r="AY9" s="20"/>
      <c r="AZ9" s="20"/>
      <c r="BA9" s="20"/>
      <c r="BB9" s="20"/>
      <c r="BC9" s="20"/>
      <c r="BD9" s="20"/>
      <c r="BE9" s="20"/>
      <c r="BF9" s="23"/>
    </row>
    <row r="10" spans="1:59" s="15" customFormat="1" ht="15.75">
      <c r="A10" s="16" t="s">
        <v>16</v>
      </c>
      <c r="B10" s="17" t="s">
        <v>17</v>
      </c>
      <c r="C10" s="18">
        <f t="shared" si="0"/>
        <v>45.333333333333336</v>
      </c>
      <c r="D10" s="17">
        <f t="shared" si="1"/>
        <v>3</v>
      </c>
      <c r="E10" s="19">
        <f t="shared" si="2"/>
        <v>136</v>
      </c>
      <c r="F10" s="20"/>
      <c r="G10" s="20"/>
      <c r="H10" s="20">
        <v>21</v>
      </c>
      <c r="I10" s="20"/>
      <c r="J10" s="20"/>
      <c r="K10" s="20"/>
      <c r="L10" s="20"/>
      <c r="M10" s="21"/>
      <c r="N10" s="20"/>
      <c r="O10" s="20"/>
      <c r="P10" s="20">
        <v>0</v>
      </c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>
        <v>25</v>
      </c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2"/>
      <c r="AY10" s="20"/>
      <c r="AZ10" s="20">
        <v>90</v>
      </c>
      <c r="BA10" s="20"/>
      <c r="BB10" s="20"/>
      <c r="BC10" s="20"/>
      <c r="BD10" s="20"/>
      <c r="BE10" s="20"/>
      <c r="BF10" s="23"/>
    </row>
    <row r="11" spans="1:59" s="15" customFormat="1" ht="15.75">
      <c r="A11" s="16" t="s">
        <v>18</v>
      </c>
      <c r="B11" s="17" t="s">
        <v>19</v>
      </c>
      <c r="C11" s="18"/>
      <c r="D11" s="17">
        <f t="shared" si="1"/>
        <v>0</v>
      </c>
      <c r="E11" s="19">
        <f t="shared" si="2"/>
        <v>0</v>
      </c>
      <c r="F11" s="20"/>
      <c r="G11" s="20"/>
      <c r="H11" s="20"/>
      <c r="I11" s="20"/>
      <c r="J11" s="20"/>
      <c r="K11" s="20"/>
      <c r="L11" s="20"/>
      <c r="M11" s="21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2"/>
      <c r="AY11" s="20"/>
      <c r="AZ11" s="20">
        <v>0</v>
      </c>
      <c r="BA11" s="20"/>
      <c r="BB11" s="20"/>
      <c r="BC11" s="20"/>
      <c r="BD11" s="20"/>
      <c r="BE11" s="20"/>
      <c r="BF11" s="23"/>
    </row>
    <row r="12" spans="1:59" s="15" customFormat="1" ht="15.75">
      <c r="A12" s="16" t="s">
        <v>20</v>
      </c>
      <c r="B12" s="17" t="s">
        <v>21</v>
      </c>
      <c r="C12" s="18">
        <f t="shared" si="0"/>
        <v>44.446357615894037</v>
      </c>
      <c r="D12" s="17">
        <f t="shared" si="1"/>
        <v>10</v>
      </c>
      <c r="E12" s="19">
        <f t="shared" si="2"/>
        <v>444.46357615894038</v>
      </c>
      <c r="F12" s="20"/>
      <c r="G12" s="20"/>
      <c r="H12" s="20"/>
      <c r="I12" s="20"/>
      <c r="J12" s="20">
        <v>14</v>
      </c>
      <c r="K12" s="20">
        <v>14</v>
      </c>
      <c r="L12" s="20"/>
      <c r="M12" s="21">
        <v>26.463576158940398</v>
      </c>
      <c r="N12" s="20"/>
      <c r="O12" s="20"/>
      <c r="P12" s="20">
        <v>0</v>
      </c>
      <c r="Q12" s="20"/>
      <c r="R12" s="20"/>
      <c r="S12" s="20">
        <v>168</v>
      </c>
      <c r="T12" s="20"/>
      <c r="U12" s="20">
        <v>80</v>
      </c>
      <c r="V12" s="20"/>
      <c r="W12" s="20"/>
      <c r="X12" s="20"/>
      <c r="Y12" s="20"/>
      <c r="Z12" s="20"/>
      <c r="AA12" s="20"/>
      <c r="AB12" s="20">
        <v>17</v>
      </c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>
        <v>0</v>
      </c>
      <c r="AN12" s="20"/>
      <c r="AO12" s="20">
        <v>16</v>
      </c>
      <c r="AP12" s="20"/>
      <c r="AQ12" s="20"/>
      <c r="AR12" s="20"/>
      <c r="AS12" s="20"/>
      <c r="AT12" s="20"/>
      <c r="AU12" s="20"/>
      <c r="AV12" s="20"/>
      <c r="AW12" s="20"/>
      <c r="AX12" s="22">
        <v>55</v>
      </c>
      <c r="AY12" s="20"/>
      <c r="AZ12" s="20">
        <v>39</v>
      </c>
      <c r="BA12" s="20"/>
      <c r="BB12" s="20"/>
      <c r="BC12" s="20"/>
      <c r="BD12" s="20"/>
      <c r="BE12" s="20">
        <v>15</v>
      </c>
      <c r="BF12" s="23">
        <v>0</v>
      </c>
    </row>
    <row r="13" spans="1:59" s="15" customFormat="1" ht="15.75">
      <c r="A13" s="16" t="s">
        <v>22</v>
      </c>
      <c r="B13" s="17" t="s">
        <v>23</v>
      </c>
      <c r="C13" s="18">
        <f t="shared" si="0"/>
        <v>10</v>
      </c>
      <c r="D13" s="17">
        <f t="shared" si="1"/>
        <v>1</v>
      </c>
      <c r="E13" s="19">
        <f t="shared" si="2"/>
        <v>10</v>
      </c>
      <c r="F13" s="20"/>
      <c r="G13" s="20"/>
      <c r="H13" s="20"/>
      <c r="I13" s="20"/>
      <c r="J13" s="20"/>
      <c r="K13" s="20"/>
      <c r="L13" s="20"/>
      <c r="M13" s="21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2"/>
      <c r="AY13" s="20"/>
      <c r="AZ13" s="20">
        <v>10</v>
      </c>
      <c r="BA13" s="20"/>
      <c r="BB13" s="20"/>
      <c r="BC13" s="20"/>
      <c r="BD13" s="20"/>
      <c r="BE13" s="20"/>
      <c r="BF13" s="23"/>
    </row>
    <row r="14" spans="1:59" s="15" customFormat="1" ht="15.75">
      <c r="A14" s="16" t="s">
        <v>24</v>
      </c>
      <c r="B14" s="17" t="s">
        <v>25</v>
      </c>
      <c r="C14" s="18"/>
      <c r="D14" s="17">
        <f t="shared" si="1"/>
        <v>0</v>
      </c>
      <c r="E14" s="19">
        <f t="shared" si="2"/>
        <v>0</v>
      </c>
      <c r="F14" s="20"/>
      <c r="G14" s="20"/>
      <c r="H14" s="20"/>
      <c r="I14" s="20"/>
      <c r="J14" s="20"/>
      <c r="K14" s="20"/>
      <c r="L14" s="20"/>
      <c r="M14" s="21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2"/>
      <c r="AY14" s="20"/>
      <c r="AZ14" s="20"/>
      <c r="BA14" s="20"/>
      <c r="BB14" s="20"/>
      <c r="BC14" s="20"/>
      <c r="BD14" s="20"/>
      <c r="BE14" s="20"/>
      <c r="BF14" s="23"/>
    </row>
    <row r="15" spans="1:59" s="15" customFormat="1" ht="15.75">
      <c r="A15" s="16" t="s">
        <v>26</v>
      </c>
      <c r="B15" s="17" t="s">
        <v>27</v>
      </c>
      <c r="C15" s="18">
        <f t="shared" si="0"/>
        <v>80.25</v>
      </c>
      <c r="D15" s="17">
        <f t="shared" si="1"/>
        <v>4</v>
      </c>
      <c r="E15" s="19">
        <f t="shared" si="2"/>
        <v>321</v>
      </c>
      <c r="F15" s="20"/>
      <c r="G15" s="20"/>
      <c r="H15" s="20"/>
      <c r="I15" s="20"/>
      <c r="J15" s="20"/>
      <c r="K15" s="20"/>
      <c r="L15" s="20"/>
      <c r="M15" s="21">
        <v>30</v>
      </c>
      <c r="N15" s="20"/>
      <c r="O15" s="20"/>
      <c r="P15" s="20"/>
      <c r="Q15" s="20">
        <v>0</v>
      </c>
      <c r="R15" s="20"/>
      <c r="S15" s="20"/>
      <c r="T15" s="20"/>
      <c r="U15" s="20"/>
      <c r="V15" s="20">
        <v>77</v>
      </c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>
        <v>0</v>
      </c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2"/>
      <c r="AY15" s="20">
        <v>159</v>
      </c>
      <c r="AZ15" s="20">
        <v>55</v>
      </c>
      <c r="BA15" s="20"/>
      <c r="BB15" s="20"/>
      <c r="BC15" s="20"/>
      <c r="BD15" s="20"/>
      <c r="BE15" s="20">
        <v>0</v>
      </c>
      <c r="BF15" s="23"/>
    </row>
    <row r="16" spans="1:59" s="15" customFormat="1" ht="15.75">
      <c r="A16" s="16" t="s">
        <v>28</v>
      </c>
      <c r="B16" s="17" t="s">
        <v>29</v>
      </c>
      <c r="C16" s="18">
        <f t="shared" si="0"/>
        <v>38.888888888888886</v>
      </c>
      <c r="D16" s="17">
        <f t="shared" si="1"/>
        <v>9</v>
      </c>
      <c r="E16" s="19">
        <f t="shared" si="2"/>
        <v>350</v>
      </c>
      <c r="F16" s="20"/>
      <c r="G16" s="20">
        <v>1</v>
      </c>
      <c r="H16" s="20"/>
      <c r="I16" s="20"/>
      <c r="J16" s="20">
        <v>34</v>
      </c>
      <c r="K16" s="20"/>
      <c r="L16" s="20"/>
      <c r="M16" s="21"/>
      <c r="N16" s="20"/>
      <c r="O16" s="20"/>
      <c r="P16" s="20">
        <v>4</v>
      </c>
      <c r="Q16" s="20">
        <v>0</v>
      </c>
      <c r="R16" s="20"/>
      <c r="S16" s="20"/>
      <c r="T16" s="20"/>
      <c r="U16" s="20"/>
      <c r="V16" s="20">
        <v>44</v>
      </c>
      <c r="W16" s="20"/>
      <c r="X16" s="20">
        <v>0</v>
      </c>
      <c r="Y16" s="20"/>
      <c r="Z16" s="20">
        <v>140</v>
      </c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>
        <v>0</v>
      </c>
      <c r="AN16" s="20"/>
      <c r="AO16" s="20">
        <v>0</v>
      </c>
      <c r="AP16" s="20">
        <v>20</v>
      </c>
      <c r="AQ16" s="20"/>
      <c r="AR16" s="20"/>
      <c r="AS16" s="20"/>
      <c r="AT16" s="20"/>
      <c r="AU16" s="20"/>
      <c r="AV16" s="20"/>
      <c r="AW16" s="20"/>
      <c r="AX16" s="22"/>
      <c r="AY16" s="20">
        <v>40</v>
      </c>
      <c r="AZ16" s="20">
        <v>60</v>
      </c>
      <c r="BA16" s="20"/>
      <c r="BB16" s="20"/>
      <c r="BC16" s="20"/>
      <c r="BD16" s="20"/>
      <c r="BE16" s="20">
        <v>7</v>
      </c>
      <c r="BF16" s="23"/>
    </row>
    <row r="17" spans="1:58" s="15" customFormat="1" ht="15.75">
      <c r="A17" s="16" t="s">
        <v>30</v>
      </c>
      <c r="B17" s="17" t="s">
        <v>31</v>
      </c>
      <c r="C17" s="18">
        <f t="shared" si="0"/>
        <v>15.065073529411764</v>
      </c>
      <c r="D17" s="17">
        <f t="shared" si="1"/>
        <v>16</v>
      </c>
      <c r="E17" s="19">
        <f t="shared" si="2"/>
        <v>241.04117647058823</v>
      </c>
      <c r="F17" s="20">
        <v>0</v>
      </c>
      <c r="G17" s="20">
        <v>0</v>
      </c>
      <c r="H17" s="20">
        <v>10</v>
      </c>
      <c r="I17" s="20"/>
      <c r="J17" s="20"/>
      <c r="K17" s="20">
        <v>1</v>
      </c>
      <c r="L17" s="20">
        <v>1</v>
      </c>
      <c r="M17" s="21">
        <v>8.0411764705882351</v>
      </c>
      <c r="N17" s="20">
        <v>0</v>
      </c>
      <c r="O17" s="20">
        <v>57</v>
      </c>
      <c r="P17" s="20">
        <v>0</v>
      </c>
      <c r="Q17" s="20">
        <v>0</v>
      </c>
      <c r="R17" s="20"/>
      <c r="S17" s="20">
        <v>0</v>
      </c>
      <c r="T17" s="20">
        <v>5</v>
      </c>
      <c r="U17" s="20">
        <v>7</v>
      </c>
      <c r="V17" s="20"/>
      <c r="W17" s="20">
        <v>0</v>
      </c>
      <c r="X17" s="20">
        <v>0</v>
      </c>
      <c r="Y17" s="20"/>
      <c r="Z17" s="20">
        <v>0</v>
      </c>
      <c r="AA17" s="20">
        <v>0</v>
      </c>
      <c r="AB17" s="20">
        <v>0</v>
      </c>
      <c r="AC17" s="20"/>
      <c r="AD17" s="20"/>
      <c r="AE17" s="20"/>
      <c r="AF17" s="20"/>
      <c r="AG17" s="20"/>
      <c r="AH17" s="20"/>
      <c r="AI17" s="20"/>
      <c r="AJ17" s="20">
        <v>0</v>
      </c>
      <c r="AK17" s="20"/>
      <c r="AL17" s="20"/>
      <c r="AM17" s="20">
        <v>0</v>
      </c>
      <c r="AN17" s="20">
        <v>5</v>
      </c>
      <c r="AO17" s="20">
        <v>0</v>
      </c>
      <c r="AP17" s="20">
        <v>0</v>
      </c>
      <c r="AQ17" s="20">
        <v>0</v>
      </c>
      <c r="AR17" s="20">
        <v>8</v>
      </c>
      <c r="AS17" s="20">
        <v>30</v>
      </c>
      <c r="AT17" s="20">
        <v>2</v>
      </c>
      <c r="AU17" s="20">
        <v>26</v>
      </c>
      <c r="AV17" s="20">
        <v>42</v>
      </c>
      <c r="AW17" s="20">
        <v>0</v>
      </c>
      <c r="AX17" s="22">
        <v>0</v>
      </c>
      <c r="AY17" s="20">
        <v>2</v>
      </c>
      <c r="AZ17" s="20">
        <v>0</v>
      </c>
      <c r="BA17" s="20">
        <v>2</v>
      </c>
      <c r="BB17" s="20">
        <v>0</v>
      </c>
      <c r="BC17" s="20"/>
      <c r="BD17" s="20"/>
      <c r="BE17" s="20">
        <v>35</v>
      </c>
      <c r="BF17" s="23">
        <v>0</v>
      </c>
    </row>
    <row r="18" spans="1:58" s="15" customFormat="1" ht="15.75">
      <c r="A18" s="16" t="s">
        <v>32</v>
      </c>
      <c r="B18" s="17" t="s">
        <v>33</v>
      </c>
      <c r="C18" s="18">
        <f t="shared" si="0"/>
        <v>42</v>
      </c>
      <c r="D18" s="17">
        <f t="shared" si="1"/>
        <v>1</v>
      </c>
      <c r="E18" s="19">
        <f t="shared" si="2"/>
        <v>42</v>
      </c>
      <c r="F18" s="20"/>
      <c r="G18" s="20"/>
      <c r="H18" s="20"/>
      <c r="I18" s="20"/>
      <c r="J18" s="20"/>
      <c r="K18" s="20"/>
      <c r="L18" s="20"/>
      <c r="M18" s="21"/>
      <c r="N18" s="20">
        <v>0</v>
      </c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>
        <v>42</v>
      </c>
      <c r="AP18" s="20"/>
      <c r="AQ18" s="20"/>
      <c r="AR18" s="20"/>
      <c r="AS18" s="20"/>
      <c r="AT18" s="20"/>
      <c r="AU18" s="20"/>
      <c r="AV18" s="20"/>
      <c r="AW18" s="20"/>
      <c r="AX18" s="22">
        <v>0</v>
      </c>
      <c r="AY18" s="20"/>
      <c r="AZ18" s="20"/>
      <c r="BA18" s="20"/>
      <c r="BB18" s="20"/>
      <c r="BC18" s="20"/>
      <c r="BD18" s="20"/>
      <c r="BE18" s="20"/>
      <c r="BF18" s="23"/>
    </row>
    <row r="19" spans="1:58" s="15" customFormat="1" ht="15.75">
      <c r="A19" s="16" t="s">
        <v>34</v>
      </c>
      <c r="B19" s="17" t="s">
        <v>35</v>
      </c>
      <c r="C19" s="18">
        <f t="shared" si="0"/>
        <v>1</v>
      </c>
      <c r="D19" s="17">
        <f t="shared" si="1"/>
        <v>1</v>
      </c>
      <c r="E19" s="19">
        <f t="shared" si="2"/>
        <v>1</v>
      </c>
      <c r="F19" s="20"/>
      <c r="G19" s="20"/>
      <c r="H19" s="20"/>
      <c r="I19" s="20"/>
      <c r="J19" s="20"/>
      <c r="K19" s="20"/>
      <c r="L19" s="20"/>
      <c r="M19" s="21">
        <v>1</v>
      </c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>
        <v>0</v>
      </c>
      <c r="AP19" s="20"/>
      <c r="AQ19" s="20"/>
      <c r="AR19" s="20"/>
      <c r="AS19" s="20"/>
      <c r="AT19" s="20"/>
      <c r="AU19" s="20"/>
      <c r="AV19" s="20"/>
      <c r="AW19" s="20"/>
      <c r="AX19" s="22"/>
      <c r="AY19" s="20"/>
      <c r="AZ19" s="20">
        <v>0</v>
      </c>
      <c r="BA19" s="20"/>
      <c r="BB19" s="20"/>
      <c r="BC19" s="20"/>
      <c r="BD19" s="20"/>
      <c r="BE19" s="20"/>
      <c r="BF19" s="23"/>
    </row>
    <row r="20" spans="1:58" s="15" customFormat="1" ht="15.75">
      <c r="A20" s="16" t="s">
        <v>36</v>
      </c>
      <c r="B20" s="17" t="s">
        <v>37</v>
      </c>
      <c r="C20" s="18">
        <f t="shared" si="0"/>
        <v>52.910394265232974</v>
      </c>
      <c r="D20" s="17">
        <f t="shared" si="1"/>
        <v>18</v>
      </c>
      <c r="E20" s="19">
        <f t="shared" si="2"/>
        <v>952.38709677419354</v>
      </c>
      <c r="F20" s="20"/>
      <c r="G20" s="20"/>
      <c r="H20" s="20"/>
      <c r="I20" s="20"/>
      <c r="J20" s="20"/>
      <c r="K20" s="20">
        <v>3</v>
      </c>
      <c r="L20" s="20"/>
      <c r="M20" s="21">
        <v>78.387096774193552</v>
      </c>
      <c r="N20" s="20">
        <v>12</v>
      </c>
      <c r="O20" s="20">
        <v>56</v>
      </c>
      <c r="P20" s="20">
        <v>90</v>
      </c>
      <c r="Q20" s="20">
        <v>0</v>
      </c>
      <c r="R20" s="20"/>
      <c r="S20" s="20">
        <v>27</v>
      </c>
      <c r="T20" s="20">
        <v>25</v>
      </c>
      <c r="U20" s="20">
        <v>14</v>
      </c>
      <c r="V20" s="20"/>
      <c r="W20" s="20">
        <v>0</v>
      </c>
      <c r="X20" s="20"/>
      <c r="Y20" s="20"/>
      <c r="Z20" s="20">
        <v>84</v>
      </c>
      <c r="AA20" s="20">
        <v>65</v>
      </c>
      <c r="AB20" s="20">
        <v>33</v>
      </c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>
        <v>29</v>
      </c>
      <c r="AN20" s="20">
        <v>108</v>
      </c>
      <c r="AO20" s="20">
        <v>0</v>
      </c>
      <c r="AP20" s="20"/>
      <c r="AQ20" s="20"/>
      <c r="AR20" s="20"/>
      <c r="AS20" s="20"/>
      <c r="AT20" s="20"/>
      <c r="AU20" s="20">
        <v>26</v>
      </c>
      <c r="AV20" s="20">
        <v>155</v>
      </c>
      <c r="AW20" s="20"/>
      <c r="AX20" s="22">
        <v>0</v>
      </c>
      <c r="AY20" s="20">
        <v>50</v>
      </c>
      <c r="AZ20" s="20">
        <v>90</v>
      </c>
      <c r="BA20" s="20">
        <v>7</v>
      </c>
      <c r="BB20" s="20"/>
      <c r="BC20" s="20"/>
      <c r="BD20" s="20"/>
      <c r="BE20" s="20"/>
      <c r="BF20" s="23"/>
    </row>
    <row r="21" spans="1:58" s="15" customFormat="1" ht="15.75">
      <c r="A21" s="16" t="s">
        <v>38</v>
      </c>
      <c r="B21" s="17" t="s">
        <v>39</v>
      </c>
      <c r="C21" s="18">
        <f t="shared" si="0"/>
        <v>35.625</v>
      </c>
      <c r="D21" s="17">
        <f t="shared" si="1"/>
        <v>8</v>
      </c>
      <c r="E21" s="19">
        <f t="shared" si="2"/>
        <v>285</v>
      </c>
      <c r="F21" s="20"/>
      <c r="G21" s="20"/>
      <c r="H21" s="20"/>
      <c r="I21" s="20"/>
      <c r="J21" s="20">
        <v>23</v>
      </c>
      <c r="K21" s="20"/>
      <c r="L21" s="20"/>
      <c r="M21" s="21">
        <v>35</v>
      </c>
      <c r="N21" s="20">
        <v>65</v>
      </c>
      <c r="O21" s="20">
        <v>28</v>
      </c>
      <c r="P21" s="20"/>
      <c r="Q21" s="20"/>
      <c r="R21" s="20"/>
      <c r="S21" s="20">
        <v>33</v>
      </c>
      <c r="T21" s="20"/>
      <c r="U21" s="20">
        <v>56</v>
      </c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>
        <v>41</v>
      </c>
      <c r="AP21" s="20"/>
      <c r="AQ21" s="20"/>
      <c r="AR21" s="20"/>
      <c r="AS21" s="20"/>
      <c r="AT21" s="20"/>
      <c r="AU21" s="20"/>
      <c r="AV21" s="20"/>
      <c r="AW21" s="20"/>
      <c r="AX21" s="22"/>
      <c r="AY21" s="20"/>
      <c r="AZ21" s="20">
        <v>0</v>
      </c>
      <c r="BA21" s="20">
        <v>4</v>
      </c>
      <c r="BB21" s="20"/>
      <c r="BC21" s="20"/>
      <c r="BD21" s="20"/>
      <c r="BE21" s="20"/>
      <c r="BF21" s="23"/>
    </row>
    <row r="22" spans="1:58" s="15" customFormat="1" ht="15.75">
      <c r="A22" s="16" t="s">
        <v>40</v>
      </c>
      <c r="B22" s="17" t="s">
        <v>41</v>
      </c>
      <c r="C22" s="18"/>
      <c r="D22" s="17">
        <f t="shared" si="1"/>
        <v>0</v>
      </c>
      <c r="E22" s="19">
        <f t="shared" si="2"/>
        <v>0</v>
      </c>
      <c r="F22" s="20"/>
      <c r="G22" s="20"/>
      <c r="H22" s="20"/>
      <c r="I22" s="20"/>
      <c r="J22" s="20"/>
      <c r="K22" s="20"/>
      <c r="L22" s="20"/>
      <c r="M22" s="21">
        <v>0</v>
      </c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>
        <v>0</v>
      </c>
      <c r="AP22" s="20"/>
      <c r="AQ22" s="20"/>
      <c r="AR22" s="20"/>
      <c r="AS22" s="20"/>
      <c r="AT22" s="20"/>
      <c r="AU22" s="20"/>
      <c r="AV22" s="20"/>
      <c r="AW22" s="20"/>
      <c r="AX22" s="22"/>
      <c r="AY22" s="20"/>
      <c r="AZ22" s="20"/>
      <c r="BA22" s="20"/>
      <c r="BB22" s="20"/>
      <c r="BC22" s="20"/>
      <c r="BD22" s="20"/>
      <c r="BE22" s="20"/>
      <c r="BF22" s="23"/>
    </row>
    <row r="23" spans="1:58" s="15" customFormat="1" ht="15.75">
      <c r="A23" s="16" t="s">
        <v>42</v>
      </c>
      <c r="B23" s="17" t="s">
        <v>43</v>
      </c>
      <c r="C23" s="18">
        <f t="shared" si="0"/>
        <v>4.75</v>
      </c>
      <c r="D23" s="17">
        <f t="shared" si="1"/>
        <v>4</v>
      </c>
      <c r="E23" s="19">
        <f t="shared" si="2"/>
        <v>19</v>
      </c>
      <c r="F23" s="20"/>
      <c r="G23" s="20"/>
      <c r="H23" s="20"/>
      <c r="I23" s="20"/>
      <c r="J23" s="20">
        <v>3</v>
      </c>
      <c r="K23" s="20"/>
      <c r="L23" s="20"/>
      <c r="M23" s="21"/>
      <c r="N23" s="20">
        <v>0</v>
      </c>
      <c r="O23" s="20">
        <v>6</v>
      </c>
      <c r="P23" s="20">
        <v>0</v>
      </c>
      <c r="Q23" s="20"/>
      <c r="R23" s="20"/>
      <c r="S23" s="20">
        <v>0</v>
      </c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>
        <v>9</v>
      </c>
      <c r="AO23" s="20"/>
      <c r="AP23" s="20"/>
      <c r="AQ23" s="20"/>
      <c r="AR23" s="20"/>
      <c r="AS23" s="20"/>
      <c r="AT23" s="20"/>
      <c r="AU23" s="20"/>
      <c r="AV23" s="20"/>
      <c r="AW23" s="20"/>
      <c r="AX23" s="22"/>
      <c r="AY23" s="20"/>
      <c r="AZ23" s="20">
        <v>0</v>
      </c>
      <c r="BA23" s="20">
        <v>1</v>
      </c>
      <c r="BB23" s="20"/>
      <c r="BC23" s="20"/>
      <c r="BD23" s="20"/>
      <c r="BE23" s="20"/>
      <c r="BF23" s="23"/>
    </row>
    <row r="24" spans="1:58" s="15" customFormat="1" ht="15.75">
      <c r="A24" s="16" t="s">
        <v>44</v>
      </c>
      <c r="B24" s="17" t="s">
        <v>45</v>
      </c>
      <c r="C24" s="18"/>
      <c r="D24" s="17">
        <f t="shared" si="1"/>
        <v>0</v>
      </c>
      <c r="E24" s="19">
        <f t="shared" si="2"/>
        <v>0</v>
      </c>
      <c r="F24" s="20"/>
      <c r="G24" s="20"/>
      <c r="H24" s="20"/>
      <c r="I24" s="20"/>
      <c r="J24" s="20"/>
      <c r="K24" s="20"/>
      <c r="L24" s="20"/>
      <c r="M24" s="21"/>
      <c r="N24" s="20"/>
      <c r="O24" s="20"/>
      <c r="P24" s="20">
        <v>0</v>
      </c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2"/>
      <c r="AY24" s="20"/>
      <c r="AZ24" s="20"/>
      <c r="BA24" s="20"/>
      <c r="BB24" s="20"/>
      <c r="BC24" s="20"/>
      <c r="BD24" s="20"/>
      <c r="BE24" s="20"/>
      <c r="BF24" s="23"/>
    </row>
    <row r="25" spans="1:58" s="15" customFormat="1" ht="15.75">
      <c r="A25" s="16" t="s">
        <v>46</v>
      </c>
      <c r="B25" s="17" t="s">
        <v>47</v>
      </c>
      <c r="C25" s="18"/>
      <c r="D25" s="17">
        <f t="shared" si="1"/>
        <v>0</v>
      </c>
      <c r="E25" s="19">
        <f t="shared" si="2"/>
        <v>0</v>
      </c>
      <c r="F25" s="20"/>
      <c r="G25" s="20"/>
      <c r="H25" s="20"/>
      <c r="I25" s="20"/>
      <c r="J25" s="20"/>
      <c r="K25" s="20"/>
      <c r="L25" s="20"/>
      <c r="M25" s="21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2"/>
      <c r="AY25" s="20"/>
      <c r="AZ25" s="20"/>
      <c r="BA25" s="20"/>
      <c r="BB25" s="20"/>
      <c r="BC25" s="20"/>
      <c r="BD25" s="20"/>
      <c r="BE25" s="20"/>
      <c r="BF25" s="23"/>
    </row>
    <row r="26" spans="1:58" s="15" customFormat="1" ht="15.75">
      <c r="A26" s="16" t="s">
        <v>48</v>
      </c>
      <c r="B26" s="17" t="s">
        <v>49</v>
      </c>
      <c r="C26" s="18"/>
      <c r="D26" s="17">
        <f t="shared" si="1"/>
        <v>0</v>
      </c>
      <c r="E26" s="19">
        <f t="shared" si="2"/>
        <v>0</v>
      </c>
      <c r="F26" s="20"/>
      <c r="G26" s="20"/>
      <c r="H26" s="20"/>
      <c r="I26" s="20"/>
      <c r="J26" s="20"/>
      <c r="K26" s="20"/>
      <c r="L26" s="20"/>
      <c r="M26" s="21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2"/>
      <c r="AY26" s="20"/>
      <c r="AZ26" s="20"/>
      <c r="BA26" s="20"/>
      <c r="BB26" s="20"/>
      <c r="BC26" s="20"/>
      <c r="BD26" s="20"/>
      <c r="BE26" s="20"/>
      <c r="BF26" s="23"/>
    </row>
    <row r="27" spans="1:58" s="15" customFormat="1" ht="15.75">
      <c r="A27" s="16" t="s">
        <v>50</v>
      </c>
      <c r="B27" s="17" t="s">
        <v>51</v>
      </c>
      <c r="C27" s="18"/>
      <c r="D27" s="17">
        <f t="shared" si="1"/>
        <v>0</v>
      </c>
      <c r="E27" s="19">
        <f t="shared" si="2"/>
        <v>0</v>
      </c>
      <c r="F27" s="20"/>
      <c r="G27" s="20"/>
      <c r="H27" s="20"/>
      <c r="I27" s="20"/>
      <c r="J27" s="20"/>
      <c r="K27" s="20"/>
      <c r="L27" s="20"/>
      <c r="M27" s="21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2"/>
      <c r="AY27" s="20"/>
      <c r="AZ27" s="20"/>
      <c r="BA27" s="20"/>
      <c r="BB27" s="20"/>
      <c r="BC27" s="20"/>
      <c r="BD27" s="20"/>
      <c r="BE27" s="20"/>
      <c r="BF27" s="23"/>
    </row>
    <row r="28" spans="1:58" s="15" customFormat="1" ht="15.75">
      <c r="A28" s="16" t="s">
        <v>52</v>
      </c>
      <c r="B28" s="17" t="s">
        <v>53</v>
      </c>
      <c r="C28" s="18">
        <f t="shared" si="0"/>
        <v>25</v>
      </c>
      <c r="D28" s="17">
        <f t="shared" si="1"/>
        <v>8</v>
      </c>
      <c r="E28" s="19">
        <f t="shared" si="2"/>
        <v>200</v>
      </c>
      <c r="F28" s="20"/>
      <c r="G28" s="20">
        <v>0</v>
      </c>
      <c r="H28" s="20">
        <v>10</v>
      </c>
      <c r="I28" s="20"/>
      <c r="J28" s="20">
        <v>0</v>
      </c>
      <c r="K28" s="20"/>
      <c r="L28" s="20">
        <v>1</v>
      </c>
      <c r="M28" s="21">
        <v>0</v>
      </c>
      <c r="N28" s="20">
        <v>0</v>
      </c>
      <c r="O28" s="20">
        <v>0</v>
      </c>
      <c r="P28" s="20">
        <v>121</v>
      </c>
      <c r="Q28" s="20"/>
      <c r="R28" s="20"/>
      <c r="S28" s="20">
        <v>0</v>
      </c>
      <c r="T28" s="20">
        <v>1</v>
      </c>
      <c r="U28" s="20"/>
      <c r="V28" s="20">
        <v>0</v>
      </c>
      <c r="W28" s="20">
        <v>0</v>
      </c>
      <c r="X28" s="20">
        <v>0</v>
      </c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>
        <v>0</v>
      </c>
      <c r="AK28" s="20"/>
      <c r="AL28" s="20"/>
      <c r="AM28" s="20">
        <v>0</v>
      </c>
      <c r="AN28" s="20">
        <v>23</v>
      </c>
      <c r="AO28" s="20">
        <v>12</v>
      </c>
      <c r="AP28" s="20"/>
      <c r="AQ28" s="20"/>
      <c r="AR28" s="20"/>
      <c r="AS28" s="20">
        <v>12</v>
      </c>
      <c r="AT28" s="20"/>
      <c r="AU28" s="20"/>
      <c r="AV28" s="20">
        <v>20</v>
      </c>
      <c r="AW28" s="20"/>
      <c r="AX28" s="22"/>
      <c r="AY28" s="20">
        <v>0</v>
      </c>
      <c r="AZ28" s="20">
        <v>0</v>
      </c>
      <c r="BA28" s="20">
        <v>0</v>
      </c>
      <c r="BB28" s="20"/>
      <c r="BC28" s="20"/>
      <c r="BD28" s="20"/>
      <c r="BE28" s="20"/>
      <c r="BF28" s="23"/>
    </row>
    <row r="29" spans="1:58" s="15" customFormat="1" ht="15.75">
      <c r="A29" s="16" t="s">
        <v>54</v>
      </c>
      <c r="B29" s="17" t="s">
        <v>55</v>
      </c>
      <c r="C29" s="18">
        <f t="shared" si="0"/>
        <v>3</v>
      </c>
      <c r="D29" s="17">
        <f t="shared" si="1"/>
        <v>1</v>
      </c>
      <c r="E29" s="19">
        <f t="shared" si="2"/>
        <v>3</v>
      </c>
      <c r="F29" s="20"/>
      <c r="G29" s="20"/>
      <c r="H29" s="20"/>
      <c r="I29" s="20"/>
      <c r="J29" s="20"/>
      <c r="K29" s="20"/>
      <c r="L29" s="20"/>
      <c r="M29" s="21">
        <v>3</v>
      </c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2"/>
      <c r="AY29" s="20">
        <v>0</v>
      </c>
      <c r="AZ29" s="20"/>
      <c r="BA29" s="20"/>
      <c r="BB29" s="20"/>
      <c r="BC29" s="20"/>
      <c r="BD29" s="20"/>
      <c r="BE29" s="20"/>
      <c r="BF29" s="23"/>
    </row>
    <row r="30" spans="1:58" s="15" customFormat="1" ht="15.75">
      <c r="A30" s="16" t="s">
        <v>56</v>
      </c>
      <c r="B30" s="17" t="s">
        <v>57</v>
      </c>
      <c r="C30" s="18">
        <f t="shared" si="0"/>
        <v>19</v>
      </c>
      <c r="D30" s="17">
        <f t="shared" si="1"/>
        <v>7</v>
      </c>
      <c r="E30" s="19">
        <f t="shared" si="2"/>
        <v>133</v>
      </c>
      <c r="F30" s="20"/>
      <c r="G30" s="20"/>
      <c r="H30" s="20">
        <v>25</v>
      </c>
      <c r="I30" s="20"/>
      <c r="J30" s="20">
        <v>2</v>
      </c>
      <c r="K30" s="20"/>
      <c r="L30" s="20"/>
      <c r="M30" s="21"/>
      <c r="N30" s="20"/>
      <c r="O30" s="20"/>
      <c r="P30" s="20">
        <v>0</v>
      </c>
      <c r="Q30" s="20"/>
      <c r="R30" s="20"/>
      <c r="S30" s="20">
        <v>0</v>
      </c>
      <c r="T30" s="20">
        <v>28</v>
      </c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>
        <v>44</v>
      </c>
      <c r="AO30" s="20"/>
      <c r="AP30" s="20"/>
      <c r="AQ30" s="20"/>
      <c r="AR30" s="20"/>
      <c r="AS30" s="20"/>
      <c r="AT30" s="20"/>
      <c r="AU30" s="20">
        <v>26</v>
      </c>
      <c r="AV30" s="20"/>
      <c r="AW30" s="20"/>
      <c r="AX30" s="22"/>
      <c r="AY30" s="20">
        <v>0</v>
      </c>
      <c r="AZ30" s="20">
        <v>7</v>
      </c>
      <c r="BA30" s="20">
        <v>1</v>
      </c>
      <c r="BB30" s="20"/>
      <c r="BC30" s="20"/>
      <c r="BD30" s="20"/>
      <c r="BE30" s="20"/>
      <c r="BF30" s="23"/>
    </row>
    <row r="31" spans="1:58" s="15" customFormat="1" ht="15.75">
      <c r="A31" s="16" t="s">
        <v>58</v>
      </c>
      <c r="B31" s="17" t="s">
        <v>59</v>
      </c>
      <c r="C31" s="18"/>
      <c r="D31" s="17">
        <f t="shared" si="1"/>
        <v>0</v>
      </c>
      <c r="E31" s="19">
        <f t="shared" si="2"/>
        <v>0</v>
      </c>
      <c r="F31" s="20"/>
      <c r="G31" s="20"/>
      <c r="H31" s="20"/>
      <c r="I31" s="20"/>
      <c r="J31" s="20"/>
      <c r="K31" s="20"/>
      <c r="L31" s="20"/>
      <c r="M31" s="21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>
        <v>0</v>
      </c>
      <c r="AP31" s="20"/>
      <c r="AQ31" s="20"/>
      <c r="AR31" s="20"/>
      <c r="AS31" s="20"/>
      <c r="AT31" s="20"/>
      <c r="AU31" s="20"/>
      <c r="AV31" s="20"/>
      <c r="AW31" s="20"/>
      <c r="AX31" s="22"/>
      <c r="AY31" s="20"/>
      <c r="AZ31" s="20">
        <v>0</v>
      </c>
      <c r="BA31" s="20"/>
      <c r="BB31" s="20"/>
      <c r="BC31" s="20"/>
      <c r="BD31" s="20"/>
      <c r="BE31" s="20"/>
      <c r="BF31" s="23"/>
    </row>
    <row r="32" spans="1:58" s="15" customFormat="1" ht="15.75">
      <c r="A32" s="16" t="s">
        <v>60</v>
      </c>
      <c r="B32" s="17" t="s">
        <v>61</v>
      </c>
      <c r="C32" s="18">
        <f t="shared" si="0"/>
        <v>17.021803278688527</v>
      </c>
      <c r="D32" s="17">
        <f t="shared" si="1"/>
        <v>25</v>
      </c>
      <c r="E32" s="19">
        <f t="shared" si="2"/>
        <v>425.54508196721315</v>
      </c>
      <c r="F32" s="20">
        <v>4</v>
      </c>
      <c r="G32" s="20">
        <v>0</v>
      </c>
      <c r="H32" s="20">
        <v>7</v>
      </c>
      <c r="I32" s="20"/>
      <c r="J32" s="20">
        <v>9</v>
      </c>
      <c r="K32" s="20">
        <v>0</v>
      </c>
      <c r="L32" s="20">
        <v>82</v>
      </c>
      <c r="M32" s="21">
        <v>7.5450819672131146</v>
      </c>
      <c r="N32" s="20">
        <v>5</v>
      </c>
      <c r="O32" s="20">
        <v>0</v>
      </c>
      <c r="P32" s="20">
        <v>15</v>
      </c>
      <c r="Q32" s="20">
        <v>0</v>
      </c>
      <c r="R32" s="20"/>
      <c r="S32" s="20">
        <v>1</v>
      </c>
      <c r="T32" s="20">
        <v>30</v>
      </c>
      <c r="U32" s="20">
        <v>9</v>
      </c>
      <c r="V32" s="20"/>
      <c r="W32" s="20">
        <v>0</v>
      </c>
      <c r="X32" s="20">
        <v>1</v>
      </c>
      <c r="Y32" s="20"/>
      <c r="Z32" s="20">
        <v>35</v>
      </c>
      <c r="AA32" s="20">
        <v>17</v>
      </c>
      <c r="AB32" s="20">
        <v>0</v>
      </c>
      <c r="AC32" s="20"/>
      <c r="AD32" s="20"/>
      <c r="AE32" s="20"/>
      <c r="AF32" s="20"/>
      <c r="AG32" s="20"/>
      <c r="AH32" s="20"/>
      <c r="AI32" s="20"/>
      <c r="AJ32" s="20">
        <v>0</v>
      </c>
      <c r="AK32" s="20"/>
      <c r="AL32" s="20"/>
      <c r="AM32" s="20">
        <v>0</v>
      </c>
      <c r="AN32" s="20">
        <v>5</v>
      </c>
      <c r="AO32" s="20">
        <v>3</v>
      </c>
      <c r="AP32" s="20">
        <v>15</v>
      </c>
      <c r="AQ32" s="20"/>
      <c r="AR32" s="20">
        <v>13</v>
      </c>
      <c r="AS32" s="20">
        <v>5</v>
      </c>
      <c r="AT32" s="20">
        <v>0</v>
      </c>
      <c r="AU32" s="20">
        <v>12</v>
      </c>
      <c r="AV32" s="20">
        <v>51</v>
      </c>
      <c r="AW32" s="20">
        <v>0</v>
      </c>
      <c r="AX32" s="22">
        <v>13</v>
      </c>
      <c r="AY32" s="20">
        <v>31</v>
      </c>
      <c r="AZ32" s="20">
        <v>10</v>
      </c>
      <c r="BA32" s="20">
        <v>2</v>
      </c>
      <c r="BB32" s="20">
        <v>0</v>
      </c>
      <c r="BC32" s="20"/>
      <c r="BD32" s="20"/>
      <c r="BE32" s="20">
        <v>43</v>
      </c>
      <c r="BF32" s="23">
        <v>0</v>
      </c>
    </row>
    <row r="33" spans="1:58" s="15" customFormat="1" ht="15.75">
      <c r="A33" s="16" t="s">
        <v>62</v>
      </c>
      <c r="B33" s="17" t="s">
        <v>63</v>
      </c>
      <c r="C33" s="18">
        <f t="shared" si="0"/>
        <v>10.25</v>
      </c>
      <c r="D33" s="17">
        <f t="shared" si="1"/>
        <v>8</v>
      </c>
      <c r="E33" s="19">
        <f t="shared" si="2"/>
        <v>82</v>
      </c>
      <c r="F33" s="20"/>
      <c r="G33" s="20"/>
      <c r="H33" s="20">
        <v>1</v>
      </c>
      <c r="I33" s="20"/>
      <c r="J33" s="20">
        <v>1</v>
      </c>
      <c r="K33" s="20"/>
      <c r="L33" s="20">
        <v>22</v>
      </c>
      <c r="M33" s="21"/>
      <c r="N33" s="20">
        <v>7</v>
      </c>
      <c r="O33" s="20">
        <v>0</v>
      </c>
      <c r="P33" s="20">
        <v>2</v>
      </c>
      <c r="Q33" s="20"/>
      <c r="R33" s="20"/>
      <c r="S33" s="20">
        <v>0</v>
      </c>
      <c r="T33" s="20"/>
      <c r="U33" s="20"/>
      <c r="V33" s="20"/>
      <c r="W33" s="20"/>
      <c r="X33" s="20">
        <v>0</v>
      </c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>
        <v>0</v>
      </c>
      <c r="AO33" s="20"/>
      <c r="AP33" s="20"/>
      <c r="AQ33" s="20"/>
      <c r="AR33" s="20"/>
      <c r="AS33" s="20"/>
      <c r="AT33" s="20"/>
      <c r="AU33" s="20">
        <v>12</v>
      </c>
      <c r="AV33" s="20">
        <v>36</v>
      </c>
      <c r="AW33" s="20"/>
      <c r="AX33" s="22"/>
      <c r="AY33" s="20">
        <v>0</v>
      </c>
      <c r="AZ33" s="20">
        <v>1</v>
      </c>
      <c r="BA33" s="20">
        <v>0</v>
      </c>
      <c r="BB33" s="20"/>
      <c r="BC33" s="20"/>
      <c r="BD33" s="20"/>
      <c r="BE33" s="20"/>
      <c r="BF33" s="23">
        <v>0</v>
      </c>
    </row>
    <row r="34" spans="1:58" s="15" customFormat="1" ht="15.75">
      <c r="A34" s="16" t="s">
        <v>64</v>
      </c>
      <c r="B34" s="17" t="s">
        <v>65</v>
      </c>
      <c r="C34" s="18">
        <f t="shared" si="0"/>
        <v>14.2</v>
      </c>
      <c r="D34" s="17">
        <f t="shared" si="1"/>
        <v>5</v>
      </c>
      <c r="E34" s="19">
        <f t="shared" si="2"/>
        <v>71</v>
      </c>
      <c r="F34" s="20"/>
      <c r="G34" s="20"/>
      <c r="H34" s="20">
        <v>1</v>
      </c>
      <c r="I34" s="20"/>
      <c r="J34" s="20"/>
      <c r="K34" s="20"/>
      <c r="L34" s="20"/>
      <c r="M34" s="21"/>
      <c r="N34" s="20"/>
      <c r="O34" s="20">
        <v>16</v>
      </c>
      <c r="P34" s="20">
        <v>0</v>
      </c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>
        <v>24</v>
      </c>
      <c r="AG34" s="20"/>
      <c r="AH34" s="20"/>
      <c r="AI34" s="20">
        <v>18</v>
      </c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>
        <v>12</v>
      </c>
      <c r="AV34" s="20"/>
      <c r="AW34" s="20"/>
      <c r="AX34" s="22"/>
      <c r="AY34" s="20"/>
      <c r="AZ34" s="20">
        <v>0</v>
      </c>
      <c r="BA34" s="20"/>
      <c r="BB34" s="20"/>
      <c r="BC34" s="20"/>
      <c r="BD34" s="20"/>
      <c r="BE34" s="20"/>
      <c r="BF34" s="23"/>
    </row>
    <row r="35" spans="1:58" s="15" customFormat="1" ht="15.75">
      <c r="A35" s="16" t="s">
        <v>66</v>
      </c>
      <c r="B35" s="17" t="s">
        <v>67</v>
      </c>
      <c r="C35" s="18"/>
      <c r="D35" s="17">
        <f t="shared" si="1"/>
        <v>0</v>
      </c>
      <c r="E35" s="19">
        <f t="shared" si="2"/>
        <v>0</v>
      </c>
      <c r="F35" s="20"/>
      <c r="G35" s="20"/>
      <c r="H35" s="20"/>
      <c r="I35" s="20"/>
      <c r="J35" s="20"/>
      <c r="K35" s="20"/>
      <c r="L35" s="20"/>
      <c r="M35" s="21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2"/>
      <c r="AY35" s="20"/>
      <c r="AZ35" s="20">
        <v>0</v>
      </c>
      <c r="BA35" s="20"/>
      <c r="BB35" s="20"/>
      <c r="BC35" s="20"/>
      <c r="BD35" s="20"/>
      <c r="BE35" s="20"/>
      <c r="BF35" s="23"/>
    </row>
    <row r="36" spans="1:58" s="15" customFormat="1" ht="15.75">
      <c r="A36" s="16" t="s">
        <v>68</v>
      </c>
      <c r="B36" s="17" t="s">
        <v>69</v>
      </c>
      <c r="C36" s="18">
        <f t="shared" si="0"/>
        <v>20.243278236914602</v>
      </c>
      <c r="D36" s="17">
        <f t="shared" si="1"/>
        <v>11</v>
      </c>
      <c r="E36" s="19">
        <f t="shared" si="2"/>
        <v>222.67606060606062</v>
      </c>
      <c r="F36" s="20"/>
      <c r="G36" s="20">
        <v>0</v>
      </c>
      <c r="H36" s="20">
        <v>0</v>
      </c>
      <c r="I36" s="20"/>
      <c r="J36" s="20">
        <v>0</v>
      </c>
      <c r="K36" s="20">
        <v>0</v>
      </c>
      <c r="L36" s="20"/>
      <c r="M36" s="21">
        <v>5.6760606060606058</v>
      </c>
      <c r="N36" s="20">
        <v>1</v>
      </c>
      <c r="O36" s="20">
        <v>0</v>
      </c>
      <c r="P36" s="20">
        <v>0</v>
      </c>
      <c r="Q36" s="20">
        <v>0</v>
      </c>
      <c r="R36" s="20"/>
      <c r="S36" s="20">
        <v>7</v>
      </c>
      <c r="T36" s="20">
        <v>45</v>
      </c>
      <c r="U36" s="20">
        <v>60</v>
      </c>
      <c r="V36" s="20"/>
      <c r="W36" s="20">
        <v>0</v>
      </c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>
        <v>7</v>
      </c>
      <c r="AJ36" s="20"/>
      <c r="AK36" s="20">
        <v>10</v>
      </c>
      <c r="AL36" s="20"/>
      <c r="AM36" s="20">
        <v>0</v>
      </c>
      <c r="AN36" s="20">
        <v>55</v>
      </c>
      <c r="AO36" s="20">
        <v>15</v>
      </c>
      <c r="AP36" s="20">
        <v>1</v>
      </c>
      <c r="AQ36" s="20"/>
      <c r="AR36" s="20">
        <v>16</v>
      </c>
      <c r="AS36" s="20"/>
      <c r="AT36" s="20">
        <v>0</v>
      </c>
      <c r="AU36" s="20"/>
      <c r="AV36" s="20">
        <v>0</v>
      </c>
      <c r="AW36" s="20">
        <v>0</v>
      </c>
      <c r="AX36" s="22"/>
      <c r="AY36" s="20">
        <v>0</v>
      </c>
      <c r="AZ36" s="20">
        <v>0</v>
      </c>
      <c r="BA36" s="20">
        <v>0</v>
      </c>
      <c r="BB36" s="20"/>
      <c r="BC36" s="20"/>
      <c r="BD36" s="20"/>
      <c r="BE36" s="20"/>
      <c r="BF36" s="23"/>
    </row>
    <row r="37" spans="1:58" s="15" customFormat="1" ht="15.75">
      <c r="A37" s="16" t="s">
        <v>70</v>
      </c>
      <c r="B37" s="17" t="s">
        <v>71</v>
      </c>
      <c r="C37" s="18">
        <f t="shared" si="0"/>
        <v>27.5</v>
      </c>
      <c r="D37" s="17">
        <f t="shared" si="1"/>
        <v>2</v>
      </c>
      <c r="E37" s="19">
        <f t="shared" si="2"/>
        <v>55</v>
      </c>
      <c r="F37" s="20"/>
      <c r="G37" s="20"/>
      <c r="H37" s="20">
        <v>0</v>
      </c>
      <c r="I37" s="20"/>
      <c r="J37" s="20"/>
      <c r="K37" s="20"/>
      <c r="L37" s="20"/>
      <c r="M37" s="21"/>
      <c r="N37" s="20">
        <v>14</v>
      </c>
      <c r="O37" s="20"/>
      <c r="P37" s="20"/>
      <c r="Q37" s="20"/>
      <c r="R37" s="20"/>
      <c r="S37" s="20">
        <v>41</v>
      </c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>
        <v>0</v>
      </c>
      <c r="AP37" s="20"/>
      <c r="AQ37" s="20"/>
      <c r="AR37" s="20"/>
      <c r="AS37" s="20"/>
      <c r="AT37" s="20"/>
      <c r="AU37" s="20"/>
      <c r="AV37" s="20">
        <v>0</v>
      </c>
      <c r="AW37" s="20"/>
      <c r="AX37" s="22"/>
      <c r="AY37" s="20"/>
      <c r="AZ37" s="20">
        <v>0</v>
      </c>
      <c r="BA37" s="20"/>
      <c r="BB37" s="20"/>
      <c r="BC37" s="20"/>
      <c r="BD37" s="20"/>
      <c r="BE37" s="20"/>
      <c r="BF37" s="23"/>
    </row>
    <row r="38" spans="1:58" s="15" customFormat="1" ht="15.75">
      <c r="A38" s="16" t="s">
        <v>72</v>
      </c>
      <c r="B38" s="17" t="s">
        <v>73</v>
      </c>
      <c r="C38" s="18">
        <f t="shared" si="0"/>
        <v>7</v>
      </c>
      <c r="D38" s="17">
        <f t="shared" si="1"/>
        <v>1</v>
      </c>
      <c r="E38" s="19">
        <f t="shared" si="2"/>
        <v>7</v>
      </c>
      <c r="F38" s="20"/>
      <c r="G38" s="20"/>
      <c r="H38" s="20">
        <v>0</v>
      </c>
      <c r="I38" s="20"/>
      <c r="J38" s="20"/>
      <c r="K38" s="20"/>
      <c r="L38" s="20"/>
      <c r="M38" s="21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2"/>
      <c r="AY38" s="20"/>
      <c r="AZ38" s="20">
        <v>7</v>
      </c>
      <c r="BA38" s="20"/>
      <c r="BB38" s="20"/>
      <c r="BC38" s="20"/>
      <c r="BD38" s="20"/>
      <c r="BE38" s="20"/>
      <c r="BF38" s="23"/>
    </row>
    <row r="39" spans="1:58" s="15" customFormat="1" ht="15.75">
      <c r="A39" s="16" t="s">
        <v>74</v>
      </c>
      <c r="B39" s="17" t="s">
        <v>75</v>
      </c>
      <c r="C39" s="18">
        <f t="shared" si="0"/>
        <v>50.222222222222221</v>
      </c>
      <c r="D39" s="17">
        <f t="shared" si="1"/>
        <v>9</v>
      </c>
      <c r="E39" s="19">
        <f t="shared" si="2"/>
        <v>452</v>
      </c>
      <c r="F39" s="20"/>
      <c r="G39" s="20"/>
      <c r="H39" s="20"/>
      <c r="I39" s="20"/>
      <c r="J39" s="20"/>
      <c r="K39" s="20"/>
      <c r="L39" s="20"/>
      <c r="M39" s="21">
        <v>7</v>
      </c>
      <c r="N39" s="20">
        <v>60</v>
      </c>
      <c r="O39" s="20">
        <v>31</v>
      </c>
      <c r="P39" s="20"/>
      <c r="Q39" s="20"/>
      <c r="R39" s="20"/>
      <c r="S39" s="20">
        <v>87</v>
      </c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48</v>
      </c>
      <c r="AP39" s="20">
        <v>30</v>
      </c>
      <c r="AQ39" s="20"/>
      <c r="AR39" s="20"/>
      <c r="AS39" s="20"/>
      <c r="AT39" s="20"/>
      <c r="AU39" s="20">
        <v>46</v>
      </c>
      <c r="AV39" s="20">
        <v>53</v>
      </c>
      <c r="AW39" s="20"/>
      <c r="AX39" s="22"/>
      <c r="AY39" s="20"/>
      <c r="AZ39" s="20">
        <v>90</v>
      </c>
      <c r="BA39" s="20"/>
      <c r="BB39" s="20"/>
      <c r="BC39" s="20"/>
      <c r="BD39" s="20"/>
      <c r="BE39" s="20"/>
      <c r="BF39" s="23">
        <v>0</v>
      </c>
    </row>
    <row r="40" spans="1:58" s="15" customFormat="1" ht="15.75">
      <c r="A40" s="16" t="s">
        <v>76</v>
      </c>
      <c r="B40" s="17" t="s">
        <v>77</v>
      </c>
      <c r="C40" s="18">
        <f t="shared" si="0"/>
        <v>43.083333333333336</v>
      </c>
      <c r="D40" s="17">
        <f t="shared" si="1"/>
        <v>12</v>
      </c>
      <c r="E40" s="19">
        <f t="shared" si="2"/>
        <v>517</v>
      </c>
      <c r="F40" s="20"/>
      <c r="G40" s="20">
        <v>0</v>
      </c>
      <c r="H40" s="20"/>
      <c r="I40" s="20"/>
      <c r="J40" s="20">
        <v>4</v>
      </c>
      <c r="K40" s="20"/>
      <c r="L40" s="20"/>
      <c r="M40" s="21">
        <v>7</v>
      </c>
      <c r="N40" s="20">
        <v>30</v>
      </c>
      <c r="O40" s="20">
        <v>56</v>
      </c>
      <c r="P40" s="20"/>
      <c r="Q40" s="20"/>
      <c r="R40" s="20"/>
      <c r="S40" s="20">
        <v>0</v>
      </c>
      <c r="T40" s="20">
        <v>150</v>
      </c>
      <c r="U40" s="20"/>
      <c r="V40" s="20"/>
      <c r="W40" s="20"/>
      <c r="X40" s="20"/>
      <c r="Y40" s="20"/>
      <c r="Z40" s="20">
        <v>7</v>
      </c>
      <c r="AA40" s="20"/>
      <c r="AB40" s="20"/>
      <c r="AC40" s="20"/>
      <c r="AD40" s="20"/>
      <c r="AE40" s="20"/>
      <c r="AF40" s="20"/>
      <c r="AG40" s="20"/>
      <c r="AH40" s="20"/>
      <c r="AI40" s="20"/>
      <c r="AJ40" s="20">
        <v>0</v>
      </c>
      <c r="AK40" s="20"/>
      <c r="AL40" s="20">
        <v>0</v>
      </c>
      <c r="AM40" s="20">
        <v>0</v>
      </c>
      <c r="AN40" s="20"/>
      <c r="AO40" s="20">
        <v>21</v>
      </c>
      <c r="AP40" s="20">
        <v>10</v>
      </c>
      <c r="AQ40" s="20"/>
      <c r="AR40" s="20"/>
      <c r="AS40" s="20"/>
      <c r="AT40" s="20"/>
      <c r="AU40" s="20">
        <v>46</v>
      </c>
      <c r="AV40" s="20">
        <v>55</v>
      </c>
      <c r="AW40" s="20"/>
      <c r="AX40" s="22"/>
      <c r="AY40" s="20">
        <v>0</v>
      </c>
      <c r="AZ40" s="20">
        <v>60</v>
      </c>
      <c r="BA40" s="20">
        <v>71</v>
      </c>
      <c r="BB40" s="20"/>
      <c r="BC40" s="20"/>
      <c r="BD40" s="20"/>
      <c r="BE40" s="20"/>
      <c r="BF40" s="23">
        <v>0</v>
      </c>
    </row>
    <row r="41" spans="1:58" s="15" customFormat="1" ht="15.75">
      <c r="A41" s="16" t="s">
        <v>78</v>
      </c>
      <c r="B41" s="17" t="s">
        <v>79</v>
      </c>
      <c r="C41" s="18">
        <f t="shared" si="0"/>
        <v>45.142857142857146</v>
      </c>
      <c r="D41" s="17">
        <f t="shared" si="1"/>
        <v>7</v>
      </c>
      <c r="E41" s="19">
        <f t="shared" si="2"/>
        <v>316</v>
      </c>
      <c r="F41" s="20"/>
      <c r="G41" s="20"/>
      <c r="H41" s="20"/>
      <c r="I41" s="20"/>
      <c r="J41" s="20"/>
      <c r="K41" s="20"/>
      <c r="L41" s="20"/>
      <c r="M41" s="21">
        <v>7</v>
      </c>
      <c r="N41" s="20"/>
      <c r="O41" s="20"/>
      <c r="P41" s="20"/>
      <c r="Q41" s="20"/>
      <c r="R41" s="20"/>
      <c r="S41" s="20">
        <v>35</v>
      </c>
      <c r="T41" s="20">
        <v>60</v>
      </c>
      <c r="U41" s="20">
        <v>73</v>
      </c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>
        <v>61</v>
      </c>
      <c r="AP41" s="20">
        <v>20</v>
      </c>
      <c r="AQ41" s="20"/>
      <c r="AR41" s="20"/>
      <c r="AS41" s="20"/>
      <c r="AT41" s="20"/>
      <c r="AU41" s="20"/>
      <c r="AV41" s="20"/>
      <c r="AW41" s="20"/>
      <c r="AX41" s="22"/>
      <c r="AY41" s="20"/>
      <c r="AZ41" s="20">
        <v>60</v>
      </c>
      <c r="BA41" s="20"/>
      <c r="BB41" s="20"/>
      <c r="BC41" s="20"/>
      <c r="BD41" s="20"/>
      <c r="BE41" s="20"/>
      <c r="BF41" s="23"/>
    </row>
    <row r="42" spans="1:58" s="15" customFormat="1" ht="15.75">
      <c r="A42" s="16" t="s">
        <v>80</v>
      </c>
      <c r="B42" s="17" t="s">
        <v>81</v>
      </c>
      <c r="C42" s="18">
        <f t="shared" si="0"/>
        <v>24.875</v>
      </c>
      <c r="D42" s="17">
        <f t="shared" si="1"/>
        <v>8</v>
      </c>
      <c r="E42" s="19">
        <f t="shared" si="2"/>
        <v>199</v>
      </c>
      <c r="F42" s="20"/>
      <c r="G42" s="20"/>
      <c r="H42" s="20"/>
      <c r="I42" s="20"/>
      <c r="J42" s="20"/>
      <c r="K42" s="20"/>
      <c r="L42" s="20">
        <v>15</v>
      </c>
      <c r="M42" s="21">
        <v>7</v>
      </c>
      <c r="N42" s="20"/>
      <c r="O42" s="20"/>
      <c r="P42" s="20">
        <v>9</v>
      </c>
      <c r="Q42" s="20"/>
      <c r="R42" s="20"/>
      <c r="S42" s="20">
        <v>4</v>
      </c>
      <c r="T42" s="20">
        <v>5</v>
      </c>
      <c r="U42" s="20">
        <v>74</v>
      </c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>
        <v>0</v>
      </c>
      <c r="AP42" s="20">
        <v>0</v>
      </c>
      <c r="AQ42" s="20"/>
      <c r="AR42" s="20"/>
      <c r="AS42" s="20"/>
      <c r="AT42" s="20"/>
      <c r="AU42" s="20">
        <v>25</v>
      </c>
      <c r="AV42" s="20"/>
      <c r="AW42" s="20"/>
      <c r="AX42" s="22"/>
      <c r="AY42" s="20"/>
      <c r="AZ42" s="20">
        <v>60</v>
      </c>
      <c r="BA42" s="20"/>
      <c r="BB42" s="20"/>
      <c r="BC42" s="20"/>
      <c r="BD42" s="20"/>
      <c r="BE42" s="20"/>
      <c r="BF42" s="23"/>
    </row>
    <row r="43" spans="1:58" s="15" customFormat="1" ht="15.75">
      <c r="A43" s="16" t="s">
        <v>82</v>
      </c>
      <c r="B43" s="17" t="s">
        <v>83</v>
      </c>
      <c r="C43" s="18">
        <f t="shared" si="0"/>
        <v>14.333333333333334</v>
      </c>
      <c r="D43" s="17">
        <f t="shared" si="1"/>
        <v>6</v>
      </c>
      <c r="E43" s="19">
        <f t="shared" si="2"/>
        <v>86</v>
      </c>
      <c r="F43" s="20"/>
      <c r="G43" s="20"/>
      <c r="H43" s="20"/>
      <c r="I43" s="20"/>
      <c r="J43" s="20"/>
      <c r="K43" s="20">
        <v>10</v>
      </c>
      <c r="L43" s="20"/>
      <c r="M43" s="21">
        <v>2</v>
      </c>
      <c r="N43" s="20">
        <v>3</v>
      </c>
      <c r="O43" s="20">
        <v>0</v>
      </c>
      <c r="P43" s="20"/>
      <c r="Q43" s="20"/>
      <c r="R43" s="20"/>
      <c r="S43" s="20">
        <v>0</v>
      </c>
      <c r="T43" s="20">
        <v>5</v>
      </c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>
        <v>0</v>
      </c>
      <c r="AN43" s="20"/>
      <c r="AO43" s="20">
        <v>0</v>
      </c>
      <c r="AP43" s="20"/>
      <c r="AQ43" s="20"/>
      <c r="AR43" s="20"/>
      <c r="AS43" s="20"/>
      <c r="AT43" s="20"/>
      <c r="AU43" s="20"/>
      <c r="AV43" s="20"/>
      <c r="AW43" s="20"/>
      <c r="AX43" s="22"/>
      <c r="AY43" s="20">
        <v>59</v>
      </c>
      <c r="AZ43" s="20">
        <v>7</v>
      </c>
      <c r="BA43" s="20"/>
      <c r="BB43" s="20"/>
      <c r="BC43" s="20"/>
      <c r="BD43" s="20"/>
      <c r="BE43" s="20"/>
      <c r="BF43" s="23"/>
    </row>
    <row r="44" spans="1:58" s="15" customFormat="1" ht="15.75">
      <c r="A44" s="16" t="s">
        <v>84</v>
      </c>
      <c r="B44" s="17" t="s">
        <v>85</v>
      </c>
      <c r="C44" s="18">
        <f t="shared" si="0"/>
        <v>23.727272727272727</v>
      </c>
      <c r="D44" s="17">
        <f t="shared" si="1"/>
        <v>11</v>
      </c>
      <c r="E44" s="19">
        <f t="shared" si="2"/>
        <v>261</v>
      </c>
      <c r="F44" s="20"/>
      <c r="G44" s="20"/>
      <c r="H44" s="20">
        <v>2</v>
      </c>
      <c r="I44" s="20"/>
      <c r="J44" s="20"/>
      <c r="K44" s="20"/>
      <c r="L44" s="20">
        <v>64</v>
      </c>
      <c r="M44" s="21"/>
      <c r="N44" s="20"/>
      <c r="O44" s="20">
        <v>0</v>
      </c>
      <c r="P44" s="20"/>
      <c r="Q44" s="20"/>
      <c r="R44" s="20"/>
      <c r="S44" s="20">
        <v>7</v>
      </c>
      <c r="T44" s="20"/>
      <c r="U44" s="20">
        <v>19</v>
      </c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>
        <v>33</v>
      </c>
      <c r="AP44" s="20">
        <v>50</v>
      </c>
      <c r="AQ44" s="20"/>
      <c r="AR44" s="20"/>
      <c r="AS44" s="20"/>
      <c r="AT44" s="20"/>
      <c r="AU44" s="20"/>
      <c r="AV44" s="20"/>
      <c r="AW44" s="20"/>
      <c r="AX44" s="22">
        <v>26</v>
      </c>
      <c r="AY44" s="20">
        <v>28</v>
      </c>
      <c r="AZ44" s="20">
        <v>17</v>
      </c>
      <c r="BA44" s="20">
        <v>9</v>
      </c>
      <c r="BB44" s="20">
        <v>6</v>
      </c>
      <c r="BC44" s="20"/>
      <c r="BD44" s="20"/>
      <c r="BE44" s="20"/>
      <c r="BF44" s="23">
        <v>0</v>
      </c>
    </row>
    <row r="45" spans="1:58" s="15" customFormat="1" ht="15.75">
      <c r="A45" s="16" t="s">
        <v>86</v>
      </c>
      <c r="B45" s="17" t="s">
        <v>87</v>
      </c>
      <c r="C45" s="18">
        <f t="shared" si="0"/>
        <v>6.333333333333333</v>
      </c>
      <c r="D45" s="17">
        <f t="shared" si="1"/>
        <v>3</v>
      </c>
      <c r="E45" s="19">
        <f t="shared" si="2"/>
        <v>19</v>
      </c>
      <c r="F45" s="20"/>
      <c r="G45" s="20"/>
      <c r="H45" s="20"/>
      <c r="I45" s="20"/>
      <c r="J45" s="20"/>
      <c r="K45" s="20"/>
      <c r="L45" s="20"/>
      <c r="M45" s="21">
        <v>4</v>
      </c>
      <c r="N45" s="20"/>
      <c r="O45" s="20"/>
      <c r="P45" s="20"/>
      <c r="Q45" s="20"/>
      <c r="R45" s="20"/>
      <c r="S45" s="20">
        <v>8</v>
      </c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>
        <v>0</v>
      </c>
      <c r="AP45" s="20">
        <v>7</v>
      </c>
      <c r="AQ45" s="20"/>
      <c r="AR45" s="20"/>
      <c r="AS45" s="20"/>
      <c r="AT45" s="20"/>
      <c r="AU45" s="20"/>
      <c r="AV45" s="20"/>
      <c r="AW45" s="20"/>
      <c r="AX45" s="22"/>
      <c r="AY45" s="20"/>
      <c r="AZ45" s="20">
        <v>0</v>
      </c>
      <c r="BA45" s="20"/>
      <c r="BB45" s="20"/>
      <c r="BC45" s="20"/>
      <c r="BD45" s="20"/>
      <c r="BE45" s="20"/>
      <c r="BF45" s="23">
        <v>0</v>
      </c>
    </row>
    <row r="46" spans="1:58" s="15" customFormat="1" ht="15.75">
      <c r="A46" s="16" t="s">
        <v>88</v>
      </c>
      <c r="B46" s="17" t="s">
        <v>89</v>
      </c>
      <c r="C46" s="18">
        <f t="shared" si="0"/>
        <v>1</v>
      </c>
      <c r="D46" s="17">
        <f t="shared" si="1"/>
        <v>2</v>
      </c>
      <c r="E46" s="19">
        <f t="shared" si="2"/>
        <v>2</v>
      </c>
      <c r="F46" s="20"/>
      <c r="G46" s="20"/>
      <c r="H46" s="20"/>
      <c r="I46" s="20"/>
      <c r="J46" s="20"/>
      <c r="K46" s="20"/>
      <c r="L46" s="20"/>
      <c r="M46" s="21"/>
      <c r="N46" s="20"/>
      <c r="O46" s="20"/>
      <c r="P46" s="20"/>
      <c r="Q46" s="20"/>
      <c r="R46" s="20"/>
      <c r="S46" s="20">
        <v>1</v>
      </c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>
        <v>1</v>
      </c>
      <c r="AP46" s="20">
        <v>0</v>
      </c>
      <c r="AQ46" s="20"/>
      <c r="AR46" s="20"/>
      <c r="AS46" s="20"/>
      <c r="AT46" s="20"/>
      <c r="AU46" s="20"/>
      <c r="AV46" s="20"/>
      <c r="AW46" s="20"/>
      <c r="AX46" s="22"/>
      <c r="AY46" s="20"/>
      <c r="AZ46" s="20"/>
      <c r="BA46" s="20"/>
      <c r="BB46" s="20"/>
      <c r="BC46" s="20"/>
      <c r="BD46" s="20"/>
      <c r="BE46" s="20"/>
      <c r="BF46" s="23"/>
    </row>
    <row r="47" spans="1:58" s="15" customFormat="1" ht="15.75">
      <c r="A47" s="16" t="s">
        <v>90</v>
      </c>
      <c r="B47" s="17" t="s">
        <v>91</v>
      </c>
      <c r="C47" s="18">
        <f t="shared" si="0"/>
        <v>30</v>
      </c>
      <c r="D47" s="17">
        <f t="shared" si="1"/>
        <v>9</v>
      </c>
      <c r="E47" s="19">
        <f t="shared" si="2"/>
        <v>270</v>
      </c>
      <c r="F47" s="20"/>
      <c r="G47" s="20"/>
      <c r="H47" s="20"/>
      <c r="I47" s="20"/>
      <c r="J47" s="20"/>
      <c r="K47" s="20"/>
      <c r="L47" s="20"/>
      <c r="M47" s="21">
        <v>6.9999999999999991</v>
      </c>
      <c r="N47" s="20">
        <v>7</v>
      </c>
      <c r="O47" s="20">
        <v>59</v>
      </c>
      <c r="P47" s="20"/>
      <c r="Q47" s="20"/>
      <c r="R47" s="20"/>
      <c r="S47" s="20">
        <v>60</v>
      </c>
      <c r="T47" s="20">
        <v>4</v>
      </c>
      <c r="U47" s="20">
        <v>68</v>
      </c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>
        <v>10</v>
      </c>
      <c r="AL47" s="20"/>
      <c r="AM47" s="20"/>
      <c r="AN47" s="20"/>
      <c r="AO47" s="20">
        <v>25</v>
      </c>
      <c r="AP47" s="20"/>
      <c r="AQ47" s="20"/>
      <c r="AR47" s="20"/>
      <c r="AS47" s="20"/>
      <c r="AT47" s="20"/>
      <c r="AU47" s="20"/>
      <c r="AV47" s="20"/>
      <c r="AW47" s="20"/>
      <c r="AX47" s="22"/>
      <c r="AY47" s="20"/>
      <c r="AZ47" s="20">
        <v>30</v>
      </c>
      <c r="BA47" s="20"/>
      <c r="BB47" s="20"/>
      <c r="BC47" s="20"/>
      <c r="BD47" s="20"/>
      <c r="BE47" s="20"/>
      <c r="BF47" s="23">
        <v>0</v>
      </c>
    </row>
    <row r="48" spans="1:58" s="15" customFormat="1" ht="15.75">
      <c r="A48" s="16" t="s">
        <v>92</v>
      </c>
      <c r="B48" s="17" t="s">
        <v>93</v>
      </c>
      <c r="C48" s="18">
        <f t="shared" si="0"/>
        <v>24.1</v>
      </c>
      <c r="D48" s="17">
        <f t="shared" si="1"/>
        <v>10</v>
      </c>
      <c r="E48" s="19">
        <f t="shared" si="2"/>
        <v>241</v>
      </c>
      <c r="F48" s="20"/>
      <c r="G48" s="20"/>
      <c r="H48" s="20"/>
      <c r="I48" s="20"/>
      <c r="J48" s="20">
        <v>7</v>
      </c>
      <c r="K48" s="20"/>
      <c r="L48" s="20"/>
      <c r="M48" s="21"/>
      <c r="N48" s="20"/>
      <c r="O48" s="20">
        <v>56</v>
      </c>
      <c r="P48" s="20"/>
      <c r="Q48" s="20"/>
      <c r="R48" s="20"/>
      <c r="S48" s="20">
        <v>6</v>
      </c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>
        <v>2</v>
      </c>
      <c r="AK48" s="20">
        <v>3</v>
      </c>
      <c r="AL48" s="20"/>
      <c r="AM48" s="20"/>
      <c r="AN48" s="20"/>
      <c r="AO48" s="20">
        <v>6</v>
      </c>
      <c r="AP48" s="20">
        <v>21</v>
      </c>
      <c r="AQ48" s="20"/>
      <c r="AR48" s="20"/>
      <c r="AS48" s="20"/>
      <c r="AT48" s="20"/>
      <c r="AU48" s="20"/>
      <c r="AV48" s="20">
        <v>45</v>
      </c>
      <c r="AW48" s="20"/>
      <c r="AX48" s="22">
        <v>65</v>
      </c>
      <c r="AY48" s="20"/>
      <c r="AZ48" s="20">
        <v>30</v>
      </c>
      <c r="BA48" s="20"/>
      <c r="BB48" s="20"/>
      <c r="BC48" s="20"/>
      <c r="BD48" s="20"/>
      <c r="BE48" s="20"/>
      <c r="BF48" s="23"/>
    </row>
    <row r="49" spans="1:58" s="15" customFormat="1" ht="15.75">
      <c r="A49" s="16" t="s">
        <v>94</v>
      </c>
      <c r="B49" s="17" t="s">
        <v>95</v>
      </c>
      <c r="C49" s="18">
        <f t="shared" si="0"/>
        <v>37.333333333333336</v>
      </c>
      <c r="D49" s="17">
        <f t="shared" si="1"/>
        <v>3</v>
      </c>
      <c r="E49" s="19">
        <f t="shared" si="2"/>
        <v>112</v>
      </c>
      <c r="F49" s="20"/>
      <c r="G49" s="20"/>
      <c r="H49" s="20"/>
      <c r="I49" s="20"/>
      <c r="J49" s="20"/>
      <c r="K49" s="20"/>
      <c r="L49" s="20"/>
      <c r="M49" s="21"/>
      <c r="N49" s="20"/>
      <c r="O49" s="20">
        <v>59</v>
      </c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>
        <v>0</v>
      </c>
      <c r="AP49" s="20"/>
      <c r="AQ49" s="20"/>
      <c r="AR49" s="20"/>
      <c r="AS49" s="20"/>
      <c r="AT49" s="20"/>
      <c r="AU49" s="20">
        <v>46</v>
      </c>
      <c r="AV49" s="20"/>
      <c r="AW49" s="20"/>
      <c r="AX49" s="22"/>
      <c r="AY49" s="20"/>
      <c r="AZ49" s="20">
        <v>7</v>
      </c>
      <c r="BA49" s="20"/>
      <c r="BB49" s="20"/>
      <c r="BC49" s="20"/>
      <c r="BD49" s="20"/>
      <c r="BE49" s="20"/>
      <c r="BF49" s="23"/>
    </row>
    <row r="50" spans="1:58" s="15" customFormat="1" ht="15.75">
      <c r="A50" s="16" t="s">
        <v>96</v>
      </c>
      <c r="B50" s="17" t="s">
        <v>97</v>
      </c>
      <c r="C50" s="18">
        <f t="shared" si="0"/>
        <v>14.005714285714284</v>
      </c>
      <c r="D50" s="17">
        <f t="shared" si="1"/>
        <v>25</v>
      </c>
      <c r="E50" s="19">
        <f t="shared" si="2"/>
        <v>350.14285714285711</v>
      </c>
      <c r="F50" s="20">
        <v>1</v>
      </c>
      <c r="G50" s="20">
        <v>0</v>
      </c>
      <c r="H50" s="20">
        <v>15</v>
      </c>
      <c r="I50" s="20"/>
      <c r="J50" s="20">
        <v>10</v>
      </c>
      <c r="K50" s="20">
        <v>0</v>
      </c>
      <c r="L50" s="20">
        <v>12</v>
      </c>
      <c r="M50" s="21">
        <v>4.1428571428571432</v>
      </c>
      <c r="N50" s="20">
        <v>14</v>
      </c>
      <c r="O50" s="20">
        <v>0</v>
      </c>
      <c r="P50" s="20">
        <v>3</v>
      </c>
      <c r="Q50" s="20">
        <v>1</v>
      </c>
      <c r="R50" s="20"/>
      <c r="S50" s="20">
        <v>5</v>
      </c>
      <c r="T50" s="20">
        <v>5</v>
      </c>
      <c r="U50" s="20">
        <v>13</v>
      </c>
      <c r="V50" s="20">
        <v>0</v>
      </c>
      <c r="W50" s="20">
        <v>0</v>
      </c>
      <c r="X50" s="20">
        <v>5</v>
      </c>
      <c r="Y50" s="20"/>
      <c r="Z50" s="20">
        <v>7</v>
      </c>
      <c r="AA50" s="20">
        <v>10</v>
      </c>
      <c r="AB50" s="20">
        <v>0</v>
      </c>
      <c r="AC50" s="20"/>
      <c r="AD50" s="20"/>
      <c r="AE50" s="20"/>
      <c r="AF50" s="20"/>
      <c r="AG50" s="20"/>
      <c r="AH50" s="20"/>
      <c r="AI50" s="20"/>
      <c r="AJ50" s="20">
        <v>7</v>
      </c>
      <c r="AK50" s="20"/>
      <c r="AL50" s="20">
        <v>0</v>
      </c>
      <c r="AM50" s="20">
        <v>0</v>
      </c>
      <c r="AN50" s="20">
        <v>119</v>
      </c>
      <c r="AO50" s="20">
        <v>8</v>
      </c>
      <c r="AP50" s="20">
        <v>0</v>
      </c>
      <c r="AQ50" s="20"/>
      <c r="AR50" s="20">
        <v>21</v>
      </c>
      <c r="AS50" s="20">
        <v>0</v>
      </c>
      <c r="AT50" s="20">
        <v>0</v>
      </c>
      <c r="AU50" s="20">
        <v>8</v>
      </c>
      <c r="AV50" s="20">
        <v>35</v>
      </c>
      <c r="AW50" s="20">
        <v>0</v>
      </c>
      <c r="AX50" s="22">
        <v>1</v>
      </c>
      <c r="AY50" s="20">
        <v>16</v>
      </c>
      <c r="AZ50" s="20">
        <v>4</v>
      </c>
      <c r="BA50" s="20">
        <v>5</v>
      </c>
      <c r="BB50" s="20"/>
      <c r="BC50" s="20"/>
      <c r="BD50" s="20"/>
      <c r="BE50" s="20">
        <v>21</v>
      </c>
      <c r="BF50" s="23">
        <v>0</v>
      </c>
    </row>
    <row r="51" spans="1:58" s="15" customFormat="1" ht="15.75">
      <c r="A51" s="16" t="s">
        <v>98</v>
      </c>
      <c r="B51" s="17" t="s">
        <v>99</v>
      </c>
      <c r="C51" s="18">
        <f t="shared" si="0"/>
        <v>12.5625</v>
      </c>
      <c r="D51" s="17">
        <f t="shared" si="1"/>
        <v>16</v>
      </c>
      <c r="E51" s="19">
        <f t="shared" si="2"/>
        <v>201</v>
      </c>
      <c r="F51" s="20"/>
      <c r="G51" s="20">
        <v>0</v>
      </c>
      <c r="H51" s="20">
        <v>20</v>
      </c>
      <c r="I51" s="20"/>
      <c r="J51" s="20">
        <v>4</v>
      </c>
      <c r="K51" s="20">
        <v>6</v>
      </c>
      <c r="L51" s="20">
        <v>17</v>
      </c>
      <c r="M51" s="21">
        <v>4</v>
      </c>
      <c r="N51" s="20">
        <v>10</v>
      </c>
      <c r="O51" s="20">
        <v>7</v>
      </c>
      <c r="P51" s="20">
        <v>31</v>
      </c>
      <c r="Q51" s="20">
        <v>0</v>
      </c>
      <c r="R51" s="20"/>
      <c r="S51" s="20">
        <v>2</v>
      </c>
      <c r="T51" s="20">
        <v>4</v>
      </c>
      <c r="U51" s="20">
        <v>83</v>
      </c>
      <c r="V51" s="20">
        <v>0</v>
      </c>
      <c r="W51" s="20"/>
      <c r="X51" s="20">
        <v>0</v>
      </c>
      <c r="Y51" s="20"/>
      <c r="Z51" s="20"/>
      <c r="AA51" s="20">
        <v>1</v>
      </c>
      <c r="AB51" s="20">
        <v>0</v>
      </c>
      <c r="AC51" s="20"/>
      <c r="AD51" s="20"/>
      <c r="AE51" s="20"/>
      <c r="AF51" s="20"/>
      <c r="AG51" s="20"/>
      <c r="AH51" s="20"/>
      <c r="AI51" s="20"/>
      <c r="AJ51" s="20">
        <v>0</v>
      </c>
      <c r="AK51" s="20"/>
      <c r="AL51" s="20"/>
      <c r="AM51" s="20">
        <v>0</v>
      </c>
      <c r="AN51" s="20">
        <v>1</v>
      </c>
      <c r="AO51" s="20">
        <v>0</v>
      </c>
      <c r="AP51" s="20"/>
      <c r="AQ51" s="20"/>
      <c r="AR51" s="20"/>
      <c r="AS51" s="20"/>
      <c r="AT51" s="20"/>
      <c r="AU51" s="20"/>
      <c r="AV51" s="20">
        <v>0</v>
      </c>
      <c r="AW51" s="20">
        <v>0</v>
      </c>
      <c r="AX51" s="22">
        <v>1</v>
      </c>
      <c r="AY51" s="20">
        <v>5</v>
      </c>
      <c r="AZ51" s="20">
        <v>0</v>
      </c>
      <c r="BA51" s="20">
        <v>5</v>
      </c>
      <c r="BB51" s="20"/>
      <c r="BC51" s="20"/>
      <c r="BD51" s="20"/>
      <c r="BE51" s="20">
        <v>0</v>
      </c>
      <c r="BF51" s="23">
        <v>0</v>
      </c>
    </row>
    <row r="52" spans="1:58" s="15" customFormat="1" ht="15.75">
      <c r="A52" s="16" t="s">
        <v>100</v>
      </c>
      <c r="B52" s="17" t="s">
        <v>101</v>
      </c>
      <c r="C52" s="18">
        <f t="shared" si="0"/>
        <v>5.333333333333333</v>
      </c>
      <c r="D52" s="17">
        <f t="shared" si="1"/>
        <v>3</v>
      </c>
      <c r="E52" s="19">
        <f t="shared" si="2"/>
        <v>16</v>
      </c>
      <c r="F52" s="20"/>
      <c r="G52" s="20"/>
      <c r="H52" s="20"/>
      <c r="I52" s="20"/>
      <c r="J52" s="20"/>
      <c r="K52" s="20">
        <v>0</v>
      </c>
      <c r="L52" s="20"/>
      <c r="M52" s="21">
        <v>4</v>
      </c>
      <c r="N52" s="20"/>
      <c r="O52" s="20"/>
      <c r="P52" s="20">
        <v>0</v>
      </c>
      <c r="Q52" s="20">
        <v>0</v>
      </c>
      <c r="R52" s="20"/>
      <c r="S52" s="20">
        <v>0</v>
      </c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>
        <v>0</v>
      </c>
      <c r="AP52" s="20"/>
      <c r="AQ52" s="20"/>
      <c r="AR52" s="20"/>
      <c r="AS52" s="20"/>
      <c r="AT52" s="20"/>
      <c r="AU52" s="20"/>
      <c r="AV52" s="20"/>
      <c r="AW52" s="20"/>
      <c r="AX52" s="22"/>
      <c r="AY52" s="20"/>
      <c r="AZ52" s="20">
        <v>7</v>
      </c>
      <c r="BA52" s="20">
        <v>5</v>
      </c>
      <c r="BB52" s="20"/>
      <c r="BC52" s="20"/>
      <c r="BD52" s="20"/>
      <c r="BE52" s="20"/>
      <c r="BF52" s="23"/>
    </row>
    <row r="53" spans="1:58" s="15" customFormat="1" ht="15.75">
      <c r="A53" s="16" t="s">
        <v>102</v>
      </c>
      <c r="B53" s="17" t="s">
        <v>103</v>
      </c>
      <c r="C53" s="18">
        <f t="shared" si="0"/>
        <v>9.6666666666666661</v>
      </c>
      <c r="D53" s="17">
        <f t="shared" si="1"/>
        <v>3</v>
      </c>
      <c r="E53" s="19">
        <f t="shared" si="2"/>
        <v>29</v>
      </c>
      <c r="F53" s="20"/>
      <c r="G53" s="20"/>
      <c r="H53" s="20"/>
      <c r="I53" s="20"/>
      <c r="J53" s="20"/>
      <c r="K53" s="20">
        <v>0</v>
      </c>
      <c r="L53" s="20"/>
      <c r="M53" s="21">
        <v>10</v>
      </c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>
        <v>0</v>
      </c>
      <c r="AP53" s="20"/>
      <c r="AQ53" s="20"/>
      <c r="AR53" s="20"/>
      <c r="AS53" s="20"/>
      <c r="AT53" s="20"/>
      <c r="AU53" s="20"/>
      <c r="AV53" s="20"/>
      <c r="AW53" s="20"/>
      <c r="AX53" s="22"/>
      <c r="AY53" s="20"/>
      <c r="AZ53" s="20">
        <v>14</v>
      </c>
      <c r="BA53" s="20">
        <v>5</v>
      </c>
      <c r="BB53" s="20"/>
      <c r="BC53" s="20"/>
      <c r="BD53" s="20"/>
      <c r="BE53" s="20"/>
      <c r="BF53" s="23"/>
    </row>
    <row r="54" spans="1:58" s="15" customFormat="1" ht="15.75">
      <c r="A54" s="16" t="s">
        <v>104</v>
      </c>
      <c r="B54" s="17" t="s">
        <v>105</v>
      </c>
      <c r="C54" s="18">
        <f t="shared" si="0"/>
        <v>41.299628042730596</v>
      </c>
      <c r="D54" s="17">
        <f t="shared" si="1"/>
        <v>34</v>
      </c>
      <c r="E54" s="19">
        <f t="shared" si="2"/>
        <v>1404.1873534528402</v>
      </c>
      <c r="F54" s="20">
        <v>0</v>
      </c>
      <c r="G54" s="20">
        <v>0</v>
      </c>
      <c r="H54" s="20">
        <v>20</v>
      </c>
      <c r="I54" s="20"/>
      <c r="J54" s="20">
        <v>80</v>
      </c>
      <c r="K54" s="22">
        <v>35</v>
      </c>
      <c r="L54" s="20">
        <v>64</v>
      </c>
      <c r="M54" s="21">
        <v>40.187353452840178</v>
      </c>
      <c r="N54" s="20">
        <v>76</v>
      </c>
      <c r="O54" s="20">
        <v>0</v>
      </c>
      <c r="P54" s="20">
        <v>37</v>
      </c>
      <c r="Q54" s="20">
        <v>0</v>
      </c>
      <c r="R54" s="20"/>
      <c r="S54" s="20">
        <v>15</v>
      </c>
      <c r="T54" s="20">
        <v>22</v>
      </c>
      <c r="U54" s="20">
        <v>43</v>
      </c>
      <c r="V54" s="20">
        <v>24</v>
      </c>
      <c r="W54" s="20">
        <v>56</v>
      </c>
      <c r="X54" s="20">
        <v>4</v>
      </c>
      <c r="Y54" s="20"/>
      <c r="Z54" s="20">
        <v>21</v>
      </c>
      <c r="AA54" s="20">
        <v>24</v>
      </c>
      <c r="AB54" s="20">
        <v>39</v>
      </c>
      <c r="AC54" s="20"/>
      <c r="AD54" s="20"/>
      <c r="AE54" s="20"/>
      <c r="AF54" s="20">
        <v>77</v>
      </c>
      <c r="AG54" s="20"/>
      <c r="AH54" s="20"/>
      <c r="AI54" s="20">
        <v>57</v>
      </c>
      <c r="AJ54" s="20">
        <v>0</v>
      </c>
      <c r="AK54" s="20"/>
      <c r="AL54" s="20">
        <v>1</v>
      </c>
      <c r="AM54" s="20">
        <v>28</v>
      </c>
      <c r="AN54" s="20">
        <v>72</v>
      </c>
      <c r="AO54" s="20">
        <v>15</v>
      </c>
      <c r="AP54" s="20">
        <v>7</v>
      </c>
      <c r="AQ54" s="20">
        <v>35</v>
      </c>
      <c r="AR54" s="20">
        <v>106</v>
      </c>
      <c r="AS54" s="20">
        <v>21</v>
      </c>
      <c r="AT54" s="20">
        <v>0</v>
      </c>
      <c r="AU54" s="20">
        <v>41</v>
      </c>
      <c r="AV54" s="20">
        <v>146</v>
      </c>
      <c r="AW54" s="20">
        <v>0</v>
      </c>
      <c r="AX54" s="22">
        <v>30</v>
      </c>
      <c r="AY54" s="20">
        <v>5</v>
      </c>
      <c r="AZ54" s="20">
        <v>60</v>
      </c>
      <c r="BA54" s="20">
        <v>45</v>
      </c>
      <c r="BB54" s="20">
        <v>9</v>
      </c>
      <c r="BC54" s="20"/>
      <c r="BD54" s="20"/>
      <c r="BE54" s="20">
        <v>49</v>
      </c>
      <c r="BF54" s="23">
        <v>0</v>
      </c>
    </row>
    <row r="55" spans="1:58" s="15" customFormat="1" ht="15.75">
      <c r="A55" s="16" t="s">
        <v>106</v>
      </c>
      <c r="B55" s="17" t="s">
        <v>107</v>
      </c>
      <c r="C55" s="18"/>
      <c r="D55" s="17">
        <f t="shared" si="1"/>
        <v>0</v>
      </c>
      <c r="E55" s="19">
        <f t="shared" si="2"/>
        <v>0</v>
      </c>
      <c r="F55" s="20"/>
      <c r="G55" s="20"/>
      <c r="H55" s="20"/>
      <c r="I55" s="20"/>
      <c r="J55" s="20"/>
      <c r="K55" s="20"/>
      <c r="L55" s="20"/>
      <c r="M55" s="21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2"/>
      <c r="AY55" s="20"/>
      <c r="AZ55" s="20"/>
      <c r="BA55" s="20"/>
      <c r="BB55" s="20"/>
      <c r="BC55" s="20"/>
      <c r="BD55" s="20"/>
      <c r="BE55" s="20"/>
      <c r="BF55" s="23"/>
    </row>
    <row r="56" spans="1:58" s="15" customFormat="1" ht="15.75">
      <c r="A56" s="16" t="s">
        <v>108</v>
      </c>
      <c r="B56" s="17" t="s">
        <v>109</v>
      </c>
      <c r="C56" s="18"/>
      <c r="D56" s="17">
        <f t="shared" si="1"/>
        <v>0</v>
      </c>
      <c r="E56" s="19">
        <f t="shared" si="2"/>
        <v>0</v>
      </c>
      <c r="F56" s="20"/>
      <c r="G56" s="20"/>
      <c r="H56" s="20"/>
      <c r="I56" s="20"/>
      <c r="J56" s="20"/>
      <c r="K56" s="20"/>
      <c r="L56" s="20"/>
      <c r="M56" s="21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2"/>
      <c r="AY56" s="20"/>
      <c r="AZ56" s="20"/>
      <c r="BA56" s="20"/>
      <c r="BB56" s="20"/>
      <c r="BC56" s="20"/>
      <c r="BD56" s="20"/>
      <c r="BE56" s="20"/>
      <c r="BF56" s="23"/>
    </row>
    <row r="57" spans="1:58" s="15" customFormat="1" ht="15.75">
      <c r="A57" s="16" t="s">
        <v>110</v>
      </c>
      <c r="B57" s="17" t="s">
        <v>111</v>
      </c>
      <c r="C57" s="18">
        <f t="shared" si="0"/>
        <v>84.666666666666671</v>
      </c>
      <c r="D57" s="17">
        <f t="shared" si="1"/>
        <v>3</v>
      </c>
      <c r="E57" s="19">
        <f t="shared" si="2"/>
        <v>254</v>
      </c>
      <c r="F57" s="20"/>
      <c r="G57" s="20"/>
      <c r="H57" s="20">
        <v>9</v>
      </c>
      <c r="I57" s="20"/>
      <c r="J57" s="20"/>
      <c r="K57" s="20"/>
      <c r="L57" s="20"/>
      <c r="M57" s="21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>
        <v>185</v>
      </c>
      <c r="AW57" s="20"/>
      <c r="AX57" s="22"/>
      <c r="AY57" s="20"/>
      <c r="AZ57" s="20">
        <v>60</v>
      </c>
      <c r="BA57" s="20"/>
      <c r="BB57" s="20"/>
      <c r="BC57" s="20"/>
      <c r="BD57" s="20"/>
      <c r="BE57" s="20"/>
      <c r="BF57" s="23"/>
    </row>
    <row r="58" spans="1:58" s="15" customFormat="1" ht="15.75">
      <c r="A58" s="16" t="s">
        <v>112</v>
      </c>
      <c r="B58" s="17" t="s">
        <v>113</v>
      </c>
      <c r="C58" s="18"/>
      <c r="D58" s="17">
        <f t="shared" si="1"/>
        <v>0</v>
      </c>
      <c r="E58" s="19">
        <f t="shared" si="2"/>
        <v>0</v>
      </c>
      <c r="F58" s="20"/>
      <c r="G58" s="20"/>
      <c r="H58" s="20"/>
      <c r="I58" s="20"/>
      <c r="J58" s="20"/>
      <c r="K58" s="20"/>
      <c r="L58" s="20"/>
      <c r="M58" s="21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2"/>
      <c r="AY58" s="20"/>
      <c r="AZ58" s="20"/>
      <c r="BA58" s="20"/>
      <c r="BB58" s="20"/>
      <c r="BC58" s="20"/>
      <c r="BD58" s="20"/>
      <c r="BE58" s="20"/>
      <c r="BF58" s="23"/>
    </row>
    <row r="59" spans="1:58" s="15" customFormat="1" ht="15.75">
      <c r="A59" s="16" t="s">
        <v>114</v>
      </c>
      <c r="B59" s="17" t="s">
        <v>115</v>
      </c>
      <c r="C59" s="18">
        <f t="shared" si="0"/>
        <v>27.158712121212126</v>
      </c>
      <c r="D59" s="17">
        <f t="shared" si="1"/>
        <v>20</v>
      </c>
      <c r="E59" s="19">
        <f t="shared" si="2"/>
        <v>543.17424242424249</v>
      </c>
      <c r="F59" s="20"/>
      <c r="G59" s="20">
        <v>0</v>
      </c>
      <c r="H59" s="20">
        <v>6</v>
      </c>
      <c r="I59" s="20"/>
      <c r="J59" s="20"/>
      <c r="K59" s="20">
        <v>22</v>
      </c>
      <c r="L59" s="20"/>
      <c r="M59" s="21">
        <v>6.1742424242424248</v>
      </c>
      <c r="N59" s="20">
        <v>62</v>
      </c>
      <c r="O59" s="20">
        <v>0</v>
      </c>
      <c r="P59" s="20"/>
      <c r="Q59" s="20">
        <v>1</v>
      </c>
      <c r="R59" s="20"/>
      <c r="S59" s="20">
        <v>0</v>
      </c>
      <c r="T59" s="20">
        <v>40</v>
      </c>
      <c r="U59" s="20">
        <v>8</v>
      </c>
      <c r="V59" s="20">
        <v>9</v>
      </c>
      <c r="W59" s="20"/>
      <c r="X59" s="20">
        <v>26</v>
      </c>
      <c r="Y59" s="20"/>
      <c r="Z59" s="20"/>
      <c r="AA59" s="20">
        <v>7</v>
      </c>
      <c r="AB59" s="20"/>
      <c r="AC59" s="20"/>
      <c r="AD59" s="20"/>
      <c r="AE59" s="20"/>
      <c r="AF59" s="20"/>
      <c r="AG59" s="20"/>
      <c r="AH59" s="20"/>
      <c r="AI59" s="20"/>
      <c r="AJ59" s="20">
        <v>16</v>
      </c>
      <c r="AK59" s="20"/>
      <c r="AL59" s="20"/>
      <c r="AM59" s="20"/>
      <c r="AN59" s="20"/>
      <c r="AO59" s="20">
        <v>12</v>
      </c>
      <c r="AP59" s="20">
        <v>30</v>
      </c>
      <c r="AQ59" s="20"/>
      <c r="AR59" s="20">
        <v>93</v>
      </c>
      <c r="AS59" s="20">
        <v>0</v>
      </c>
      <c r="AT59" s="20">
        <v>3</v>
      </c>
      <c r="AU59" s="20">
        <v>0</v>
      </c>
      <c r="AV59" s="20">
        <v>67</v>
      </c>
      <c r="AW59" s="20">
        <v>0</v>
      </c>
      <c r="AX59" s="22">
        <v>29</v>
      </c>
      <c r="AY59" s="20">
        <v>0</v>
      </c>
      <c r="AZ59" s="20">
        <v>30</v>
      </c>
      <c r="BA59" s="20">
        <v>60</v>
      </c>
      <c r="BB59" s="20"/>
      <c r="BC59" s="20"/>
      <c r="BD59" s="20"/>
      <c r="BE59" s="20">
        <v>16</v>
      </c>
      <c r="BF59" s="23">
        <v>0</v>
      </c>
    </row>
    <row r="60" spans="1:58" s="15" customFormat="1" ht="15.75">
      <c r="A60" s="16" t="s">
        <v>116</v>
      </c>
      <c r="B60" s="17" t="s">
        <v>117</v>
      </c>
      <c r="C60" s="18">
        <f t="shared" si="0"/>
        <v>33.700000000000003</v>
      </c>
      <c r="D60" s="17">
        <f t="shared" si="1"/>
        <v>10</v>
      </c>
      <c r="E60" s="19">
        <f t="shared" si="2"/>
        <v>337</v>
      </c>
      <c r="F60" s="20">
        <v>4</v>
      </c>
      <c r="G60" s="20"/>
      <c r="H60" s="20"/>
      <c r="I60" s="20"/>
      <c r="J60" s="20">
        <v>7</v>
      </c>
      <c r="K60" s="20"/>
      <c r="L60" s="20">
        <v>65</v>
      </c>
      <c r="M60" s="21"/>
      <c r="N60" s="20"/>
      <c r="O60" s="20"/>
      <c r="P60" s="20">
        <v>0</v>
      </c>
      <c r="Q60" s="20"/>
      <c r="R60" s="20"/>
      <c r="S60" s="20">
        <v>26</v>
      </c>
      <c r="T60" s="20"/>
      <c r="U60" s="20"/>
      <c r="V60" s="20"/>
      <c r="W60" s="20"/>
      <c r="X60" s="20"/>
      <c r="Y60" s="20"/>
      <c r="Z60" s="20">
        <v>49</v>
      </c>
      <c r="AA60" s="20"/>
      <c r="AB60" s="20">
        <v>0</v>
      </c>
      <c r="AC60" s="20"/>
      <c r="AD60" s="20"/>
      <c r="AE60" s="20"/>
      <c r="AF60" s="20">
        <v>24</v>
      </c>
      <c r="AG60" s="20"/>
      <c r="AH60" s="20"/>
      <c r="AI60" s="20"/>
      <c r="AJ60" s="20"/>
      <c r="AK60" s="20"/>
      <c r="AL60" s="20"/>
      <c r="AM60" s="20">
        <v>0</v>
      </c>
      <c r="AN60" s="20">
        <v>52</v>
      </c>
      <c r="AO60" s="20"/>
      <c r="AP60" s="20"/>
      <c r="AQ60" s="20">
        <v>45</v>
      </c>
      <c r="AR60" s="20"/>
      <c r="AS60" s="20"/>
      <c r="AT60" s="20"/>
      <c r="AU60" s="20"/>
      <c r="AV60" s="20"/>
      <c r="AW60" s="20"/>
      <c r="AX60" s="22"/>
      <c r="AY60" s="20">
        <v>0</v>
      </c>
      <c r="AZ60" s="20">
        <v>30</v>
      </c>
      <c r="BA60" s="20"/>
      <c r="BB60" s="20"/>
      <c r="BC60" s="20"/>
      <c r="BD60" s="20"/>
      <c r="BE60" s="20">
        <v>35</v>
      </c>
      <c r="BF60" s="23"/>
    </row>
    <row r="61" spans="1:58" s="15" customFormat="1" ht="15.75">
      <c r="A61" s="16" t="s">
        <v>118</v>
      </c>
      <c r="B61" s="17" t="s">
        <v>119</v>
      </c>
      <c r="C61" s="18">
        <f t="shared" si="0"/>
        <v>30</v>
      </c>
      <c r="D61" s="17">
        <f t="shared" si="1"/>
        <v>1</v>
      </c>
      <c r="E61" s="19">
        <f t="shared" si="2"/>
        <v>30</v>
      </c>
      <c r="F61" s="20"/>
      <c r="G61" s="20"/>
      <c r="H61" s="20"/>
      <c r="I61" s="20"/>
      <c r="J61" s="20"/>
      <c r="K61" s="20"/>
      <c r="L61" s="20"/>
      <c r="M61" s="21"/>
      <c r="N61" s="20"/>
      <c r="O61" s="20"/>
      <c r="P61" s="20">
        <v>0</v>
      </c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>
        <v>0</v>
      </c>
      <c r="AV61" s="20"/>
      <c r="AW61" s="20"/>
      <c r="AX61" s="22"/>
      <c r="AY61" s="20"/>
      <c r="AZ61" s="20">
        <v>30</v>
      </c>
      <c r="BA61" s="20"/>
      <c r="BB61" s="20"/>
      <c r="BC61" s="20"/>
      <c r="BD61" s="20"/>
      <c r="BE61" s="20"/>
      <c r="BF61" s="23"/>
    </row>
    <row r="62" spans="1:58" s="15" customFormat="1" ht="15.75">
      <c r="A62" s="16" t="s">
        <v>120</v>
      </c>
      <c r="B62" s="17" t="s">
        <v>121</v>
      </c>
      <c r="C62" s="18">
        <f t="shared" si="0"/>
        <v>14</v>
      </c>
      <c r="D62" s="17">
        <f t="shared" si="1"/>
        <v>4</v>
      </c>
      <c r="E62" s="19">
        <f t="shared" si="2"/>
        <v>56</v>
      </c>
      <c r="F62" s="20"/>
      <c r="G62" s="20">
        <v>0</v>
      </c>
      <c r="H62" s="20">
        <v>0</v>
      </c>
      <c r="I62" s="20"/>
      <c r="J62" s="20">
        <v>0</v>
      </c>
      <c r="K62" s="20"/>
      <c r="L62" s="20"/>
      <c r="M62" s="21"/>
      <c r="N62" s="20">
        <v>0</v>
      </c>
      <c r="O62" s="20">
        <v>0</v>
      </c>
      <c r="P62" s="20">
        <v>0</v>
      </c>
      <c r="Q62" s="20"/>
      <c r="R62" s="20"/>
      <c r="S62" s="20">
        <v>0</v>
      </c>
      <c r="T62" s="20"/>
      <c r="U62" s="20"/>
      <c r="V62" s="20">
        <v>9</v>
      </c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>
        <v>0</v>
      </c>
      <c r="AK62" s="20"/>
      <c r="AL62" s="20"/>
      <c r="AM62" s="20">
        <v>0</v>
      </c>
      <c r="AN62" s="20">
        <v>0</v>
      </c>
      <c r="AO62" s="20"/>
      <c r="AP62" s="20"/>
      <c r="AQ62" s="20"/>
      <c r="AR62" s="20"/>
      <c r="AS62" s="20"/>
      <c r="AT62" s="20"/>
      <c r="AU62" s="20"/>
      <c r="AV62" s="20"/>
      <c r="AW62" s="20">
        <v>0</v>
      </c>
      <c r="AX62" s="22"/>
      <c r="AY62" s="20"/>
      <c r="AZ62" s="20">
        <v>30</v>
      </c>
      <c r="BA62" s="20">
        <v>1</v>
      </c>
      <c r="BB62" s="20"/>
      <c r="BC62" s="20"/>
      <c r="BD62" s="20"/>
      <c r="BE62" s="20">
        <v>16</v>
      </c>
      <c r="BF62" s="23"/>
    </row>
    <row r="63" spans="1:58" s="15" customFormat="1" ht="15.75">
      <c r="A63" s="16" t="s">
        <v>122</v>
      </c>
      <c r="B63" s="17" t="s">
        <v>123</v>
      </c>
      <c r="C63" s="18">
        <f t="shared" si="0"/>
        <v>34.078453244097417</v>
      </c>
      <c r="D63" s="17">
        <f t="shared" si="1"/>
        <v>33</v>
      </c>
      <c r="E63" s="19">
        <f t="shared" si="2"/>
        <v>1124.5889570552147</v>
      </c>
      <c r="F63" s="20">
        <v>4</v>
      </c>
      <c r="G63" s="20">
        <v>2</v>
      </c>
      <c r="H63" s="20">
        <v>12</v>
      </c>
      <c r="I63" s="20"/>
      <c r="J63" s="20">
        <v>18</v>
      </c>
      <c r="K63" s="20">
        <v>14</v>
      </c>
      <c r="L63" s="20">
        <v>101</v>
      </c>
      <c r="M63" s="21">
        <v>2.5889570552147241</v>
      </c>
      <c r="N63" s="20">
        <v>0</v>
      </c>
      <c r="O63" s="20">
        <v>27</v>
      </c>
      <c r="P63" s="20">
        <v>37</v>
      </c>
      <c r="Q63" s="20">
        <v>1</v>
      </c>
      <c r="R63" s="20"/>
      <c r="S63" s="20">
        <v>19</v>
      </c>
      <c r="T63" s="20">
        <v>90</v>
      </c>
      <c r="U63" s="20">
        <v>106</v>
      </c>
      <c r="V63" s="20">
        <v>0</v>
      </c>
      <c r="W63" s="20">
        <v>7</v>
      </c>
      <c r="X63" s="20">
        <v>26</v>
      </c>
      <c r="Y63" s="20"/>
      <c r="Z63" s="20">
        <v>28</v>
      </c>
      <c r="AA63" s="20">
        <v>9</v>
      </c>
      <c r="AB63" s="20">
        <v>39</v>
      </c>
      <c r="AC63" s="20"/>
      <c r="AD63" s="20"/>
      <c r="AE63" s="20"/>
      <c r="AF63" s="20"/>
      <c r="AG63" s="20"/>
      <c r="AH63" s="20"/>
      <c r="AI63" s="20">
        <v>37</v>
      </c>
      <c r="AJ63" s="20">
        <v>3</v>
      </c>
      <c r="AK63" s="20"/>
      <c r="AL63" s="20">
        <v>0</v>
      </c>
      <c r="AM63" s="20">
        <v>0</v>
      </c>
      <c r="AN63" s="20">
        <v>40</v>
      </c>
      <c r="AO63" s="20">
        <v>16</v>
      </c>
      <c r="AP63" s="20">
        <v>14</v>
      </c>
      <c r="AQ63" s="20">
        <v>9</v>
      </c>
      <c r="AR63" s="20"/>
      <c r="AS63" s="20"/>
      <c r="AT63" s="20">
        <v>3</v>
      </c>
      <c r="AU63" s="20">
        <v>9</v>
      </c>
      <c r="AV63" s="20">
        <v>245</v>
      </c>
      <c r="AW63" s="20"/>
      <c r="AX63" s="22">
        <v>21</v>
      </c>
      <c r="AY63" s="20">
        <v>9</v>
      </c>
      <c r="AZ63" s="20">
        <v>21</v>
      </c>
      <c r="BA63" s="20">
        <v>5</v>
      </c>
      <c r="BB63" s="20">
        <v>79</v>
      </c>
      <c r="BC63" s="20"/>
      <c r="BD63" s="20"/>
      <c r="BE63" s="20">
        <v>71</v>
      </c>
      <c r="BF63" s="23">
        <v>0</v>
      </c>
    </row>
    <row r="64" spans="1:58" s="15" customFormat="1" ht="15.75">
      <c r="A64" s="16" t="s">
        <v>124</v>
      </c>
      <c r="B64" s="17" t="s">
        <v>125</v>
      </c>
      <c r="C64" s="18">
        <f t="shared" si="0"/>
        <v>47</v>
      </c>
      <c r="D64" s="17">
        <f t="shared" si="1"/>
        <v>3</v>
      </c>
      <c r="E64" s="19">
        <f t="shared" si="2"/>
        <v>141</v>
      </c>
      <c r="F64" s="20"/>
      <c r="G64" s="20"/>
      <c r="H64" s="20">
        <v>18</v>
      </c>
      <c r="I64" s="20"/>
      <c r="J64" s="20"/>
      <c r="K64" s="20"/>
      <c r="L64" s="20">
        <v>101</v>
      </c>
      <c r="M64" s="21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>
        <v>22</v>
      </c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2"/>
      <c r="AY64" s="20">
        <v>0</v>
      </c>
      <c r="AZ64" s="20">
        <v>0</v>
      </c>
      <c r="BA64" s="20"/>
      <c r="BB64" s="20"/>
      <c r="BC64" s="20"/>
      <c r="BD64" s="20"/>
      <c r="BE64" s="20"/>
      <c r="BF64" s="23"/>
    </row>
    <row r="65" spans="1:58" s="15" customFormat="1" ht="15.75">
      <c r="A65" s="16" t="s">
        <v>126</v>
      </c>
      <c r="B65" s="17" t="s">
        <v>127</v>
      </c>
      <c r="C65" s="18">
        <f t="shared" si="0"/>
        <v>17.5</v>
      </c>
      <c r="D65" s="17">
        <f t="shared" si="1"/>
        <v>2</v>
      </c>
      <c r="E65" s="19">
        <f t="shared" si="2"/>
        <v>35</v>
      </c>
      <c r="F65" s="20"/>
      <c r="G65" s="20"/>
      <c r="H65" s="20">
        <v>14</v>
      </c>
      <c r="I65" s="20"/>
      <c r="J65" s="20"/>
      <c r="K65" s="20"/>
      <c r="L65" s="20"/>
      <c r="M65" s="21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2"/>
      <c r="AY65" s="20"/>
      <c r="AZ65" s="20">
        <v>21</v>
      </c>
      <c r="BA65" s="20"/>
      <c r="BB65" s="20"/>
      <c r="BC65" s="20"/>
      <c r="BD65" s="20"/>
      <c r="BE65" s="20">
        <v>0</v>
      </c>
      <c r="BF65" s="23"/>
    </row>
    <row r="66" spans="1:58" s="15" customFormat="1" ht="15.75">
      <c r="A66" s="16" t="s">
        <v>128</v>
      </c>
      <c r="B66" s="17" t="s">
        <v>129</v>
      </c>
      <c r="C66" s="18"/>
      <c r="D66" s="17">
        <f t="shared" si="1"/>
        <v>0</v>
      </c>
      <c r="E66" s="19">
        <f t="shared" si="2"/>
        <v>0</v>
      </c>
      <c r="F66" s="20"/>
      <c r="G66" s="20"/>
      <c r="H66" s="20"/>
      <c r="I66" s="20"/>
      <c r="J66" s="20"/>
      <c r="K66" s="20"/>
      <c r="L66" s="20"/>
      <c r="M66" s="21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>
        <v>0</v>
      </c>
      <c r="AP66" s="20"/>
      <c r="AQ66" s="20"/>
      <c r="AR66" s="20"/>
      <c r="AS66" s="20"/>
      <c r="AT66" s="20"/>
      <c r="AU66" s="20"/>
      <c r="AV66" s="20"/>
      <c r="AW66" s="20"/>
      <c r="AX66" s="22"/>
      <c r="AY66" s="20"/>
      <c r="AZ66" s="20"/>
      <c r="BA66" s="20"/>
      <c r="BB66" s="20"/>
      <c r="BC66" s="20"/>
      <c r="BD66" s="20"/>
      <c r="BE66" s="20"/>
      <c r="BF66" s="23"/>
    </row>
    <row r="67" spans="1:58" s="15" customFormat="1" ht="15.75">
      <c r="A67" s="16" t="s">
        <v>130</v>
      </c>
      <c r="B67" s="17" t="s">
        <v>131</v>
      </c>
      <c r="C67" s="18">
        <f t="shared" si="0"/>
        <v>34.375</v>
      </c>
      <c r="D67" s="17">
        <f t="shared" si="1"/>
        <v>8</v>
      </c>
      <c r="E67" s="19">
        <f t="shared" si="2"/>
        <v>275</v>
      </c>
      <c r="F67" s="20"/>
      <c r="G67" s="20"/>
      <c r="H67" s="20">
        <v>50</v>
      </c>
      <c r="I67" s="20"/>
      <c r="J67" s="20"/>
      <c r="K67" s="20"/>
      <c r="L67" s="20"/>
      <c r="M67" s="21"/>
      <c r="N67" s="20"/>
      <c r="O67" s="20"/>
      <c r="P67" s="20"/>
      <c r="Q67" s="20"/>
      <c r="R67" s="20"/>
      <c r="S67" s="20">
        <v>36</v>
      </c>
      <c r="T67" s="20">
        <v>48</v>
      </c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>
        <v>0</v>
      </c>
      <c r="AN67" s="20"/>
      <c r="AO67" s="20">
        <v>0</v>
      </c>
      <c r="AP67" s="20"/>
      <c r="AQ67" s="20"/>
      <c r="AR67" s="20"/>
      <c r="AS67" s="20"/>
      <c r="AT67" s="20"/>
      <c r="AU67" s="20"/>
      <c r="AV67" s="20">
        <v>75</v>
      </c>
      <c r="AW67" s="20"/>
      <c r="AX67" s="22">
        <v>1</v>
      </c>
      <c r="AY67" s="20">
        <v>1</v>
      </c>
      <c r="AZ67" s="20">
        <v>60</v>
      </c>
      <c r="BA67" s="20">
        <v>4</v>
      </c>
      <c r="BB67" s="20"/>
      <c r="BC67" s="20"/>
      <c r="BD67" s="20"/>
      <c r="BE67" s="20"/>
      <c r="BF67" s="23"/>
    </row>
    <row r="68" spans="1:58" s="15" customFormat="1" ht="15.75">
      <c r="A68" s="16" t="s">
        <v>132</v>
      </c>
      <c r="B68" s="17" t="s">
        <v>133</v>
      </c>
      <c r="C68" s="18">
        <f t="shared" ref="C68:C130" si="3">E68/D68</f>
        <v>45.714285714285715</v>
      </c>
      <c r="D68" s="17">
        <f t="shared" ref="D68:D131" si="4">COUNTIF(F68:BF68,"&gt;0")</f>
        <v>28</v>
      </c>
      <c r="E68" s="19">
        <f t="shared" ref="E68:E131" si="5">SUM(F68:BF68)</f>
        <v>1280</v>
      </c>
      <c r="F68" s="20">
        <v>79</v>
      </c>
      <c r="G68" s="20">
        <v>0</v>
      </c>
      <c r="H68" s="20">
        <v>25</v>
      </c>
      <c r="I68" s="20"/>
      <c r="J68" s="20">
        <v>18</v>
      </c>
      <c r="K68" s="20">
        <v>20</v>
      </c>
      <c r="L68" s="20">
        <v>127</v>
      </c>
      <c r="M68" s="21">
        <v>39</v>
      </c>
      <c r="N68" s="20">
        <v>23</v>
      </c>
      <c r="O68" s="20">
        <v>43</v>
      </c>
      <c r="P68" s="20">
        <v>71</v>
      </c>
      <c r="Q68" s="20">
        <v>0</v>
      </c>
      <c r="R68" s="20"/>
      <c r="S68" s="20">
        <v>52</v>
      </c>
      <c r="T68" s="20">
        <v>95</v>
      </c>
      <c r="U68" s="20"/>
      <c r="V68" s="20">
        <v>0</v>
      </c>
      <c r="W68" s="20"/>
      <c r="X68" s="20">
        <v>32</v>
      </c>
      <c r="Y68" s="20"/>
      <c r="Z68" s="20"/>
      <c r="AA68" s="20">
        <v>31</v>
      </c>
      <c r="AB68" s="20">
        <v>33</v>
      </c>
      <c r="AC68" s="20"/>
      <c r="AD68" s="20">
        <v>0</v>
      </c>
      <c r="AE68" s="20"/>
      <c r="AF68" s="20"/>
      <c r="AG68" s="20"/>
      <c r="AH68" s="20"/>
      <c r="AI68" s="20"/>
      <c r="AJ68" s="20">
        <v>1</v>
      </c>
      <c r="AK68" s="20"/>
      <c r="AL68" s="20"/>
      <c r="AM68" s="20">
        <v>21</v>
      </c>
      <c r="AN68" s="20">
        <v>0</v>
      </c>
      <c r="AO68" s="20">
        <v>13</v>
      </c>
      <c r="AP68" s="20">
        <v>60</v>
      </c>
      <c r="AQ68" s="20">
        <v>42</v>
      </c>
      <c r="AR68" s="20">
        <v>105</v>
      </c>
      <c r="AS68" s="20"/>
      <c r="AT68" s="20">
        <v>3</v>
      </c>
      <c r="AU68" s="20">
        <v>35</v>
      </c>
      <c r="AV68" s="20">
        <v>104</v>
      </c>
      <c r="AW68" s="20">
        <v>30</v>
      </c>
      <c r="AX68" s="22">
        <v>0</v>
      </c>
      <c r="AY68" s="20">
        <v>31</v>
      </c>
      <c r="AZ68" s="20">
        <v>45</v>
      </c>
      <c r="BA68" s="20">
        <v>52</v>
      </c>
      <c r="BB68" s="20"/>
      <c r="BC68" s="20"/>
      <c r="BD68" s="20"/>
      <c r="BE68" s="20">
        <v>50</v>
      </c>
      <c r="BF68" s="23">
        <v>0</v>
      </c>
    </row>
    <row r="69" spans="1:58" s="15" customFormat="1" ht="15.75">
      <c r="A69" s="16" t="s">
        <v>134</v>
      </c>
      <c r="B69" s="17" t="s">
        <v>135</v>
      </c>
      <c r="C69" s="18">
        <f t="shared" si="3"/>
        <v>17.5</v>
      </c>
      <c r="D69" s="17">
        <f t="shared" si="4"/>
        <v>2</v>
      </c>
      <c r="E69" s="19">
        <f t="shared" si="5"/>
        <v>35</v>
      </c>
      <c r="F69" s="20"/>
      <c r="G69" s="20"/>
      <c r="H69" s="20">
        <v>21</v>
      </c>
      <c r="I69" s="20"/>
      <c r="J69" s="20"/>
      <c r="K69" s="20"/>
      <c r="L69" s="20"/>
      <c r="M69" s="21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>
        <v>0</v>
      </c>
      <c r="AP69" s="20"/>
      <c r="AQ69" s="20"/>
      <c r="AR69" s="20"/>
      <c r="AS69" s="20"/>
      <c r="AT69" s="20"/>
      <c r="AU69" s="20"/>
      <c r="AV69" s="20"/>
      <c r="AW69" s="20"/>
      <c r="AX69" s="22"/>
      <c r="AY69" s="20"/>
      <c r="AZ69" s="20">
        <v>14</v>
      </c>
      <c r="BA69" s="20"/>
      <c r="BB69" s="20"/>
      <c r="BC69" s="20"/>
      <c r="BD69" s="20"/>
      <c r="BE69" s="20"/>
      <c r="BF69" s="23"/>
    </row>
    <row r="70" spans="1:58" s="15" customFormat="1" ht="15.75">
      <c r="A70" s="16" t="s">
        <v>136</v>
      </c>
      <c r="B70" s="17" t="s">
        <v>137</v>
      </c>
      <c r="C70" s="18">
        <f t="shared" si="3"/>
        <v>35.346153846153847</v>
      </c>
      <c r="D70" s="17">
        <f t="shared" si="4"/>
        <v>26</v>
      </c>
      <c r="E70" s="19">
        <f t="shared" si="5"/>
        <v>919</v>
      </c>
      <c r="F70" s="20">
        <v>14</v>
      </c>
      <c r="G70" s="20">
        <v>0</v>
      </c>
      <c r="H70" s="20">
        <v>14</v>
      </c>
      <c r="I70" s="20"/>
      <c r="J70" s="20">
        <v>46</v>
      </c>
      <c r="K70" s="20">
        <v>0</v>
      </c>
      <c r="L70" s="20">
        <v>17</v>
      </c>
      <c r="M70" s="21">
        <v>20</v>
      </c>
      <c r="N70" s="20">
        <v>40</v>
      </c>
      <c r="O70" s="20">
        <v>16</v>
      </c>
      <c r="P70" s="20">
        <v>5</v>
      </c>
      <c r="Q70" s="20">
        <v>1</v>
      </c>
      <c r="R70" s="20"/>
      <c r="S70" s="20">
        <v>57</v>
      </c>
      <c r="T70" s="20">
        <v>110</v>
      </c>
      <c r="U70" s="20">
        <v>21</v>
      </c>
      <c r="V70" s="20">
        <v>21</v>
      </c>
      <c r="W70" s="20">
        <v>0</v>
      </c>
      <c r="X70" s="20">
        <v>7</v>
      </c>
      <c r="Y70" s="20"/>
      <c r="Z70" s="20">
        <v>98</v>
      </c>
      <c r="AA70" s="20">
        <v>0</v>
      </c>
      <c r="AB70" s="20">
        <v>5</v>
      </c>
      <c r="AC70" s="20"/>
      <c r="AD70" s="20"/>
      <c r="AE70" s="20"/>
      <c r="AF70" s="20"/>
      <c r="AG70" s="20"/>
      <c r="AH70" s="20"/>
      <c r="AI70" s="20"/>
      <c r="AJ70" s="20">
        <v>3</v>
      </c>
      <c r="AK70" s="20"/>
      <c r="AL70" s="20"/>
      <c r="AM70" s="20">
        <v>0</v>
      </c>
      <c r="AN70" s="20">
        <v>85</v>
      </c>
      <c r="AO70" s="20">
        <v>22</v>
      </c>
      <c r="AP70" s="20">
        <v>0</v>
      </c>
      <c r="AQ70" s="20">
        <v>0</v>
      </c>
      <c r="AR70" s="20">
        <v>85</v>
      </c>
      <c r="AS70" s="20">
        <v>18</v>
      </c>
      <c r="AT70" s="20">
        <v>0</v>
      </c>
      <c r="AU70" s="20">
        <v>24</v>
      </c>
      <c r="AV70" s="20">
        <v>123</v>
      </c>
      <c r="AW70" s="20">
        <v>0</v>
      </c>
      <c r="AX70" s="22">
        <v>9</v>
      </c>
      <c r="AY70" s="20">
        <v>44</v>
      </c>
      <c r="AZ70" s="20">
        <v>0</v>
      </c>
      <c r="BA70" s="20">
        <v>0</v>
      </c>
      <c r="BB70" s="20">
        <v>14</v>
      </c>
      <c r="BC70" s="20"/>
      <c r="BD70" s="20"/>
      <c r="BE70" s="20">
        <v>0</v>
      </c>
      <c r="BF70" s="23">
        <v>0</v>
      </c>
    </row>
    <row r="71" spans="1:58" s="15" customFormat="1" ht="15.75">
      <c r="A71" s="16" t="s">
        <v>138</v>
      </c>
      <c r="B71" s="17" t="s">
        <v>139</v>
      </c>
      <c r="C71" s="18">
        <f t="shared" si="3"/>
        <v>19</v>
      </c>
      <c r="D71" s="17">
        <f t="shared" si="4"/>
        <v>2</v>
      </c>
      <c r="E71" s="19">
        <f t="shared" si="5"/>
        <v>38</v>
      </c>
      <c r="F71" s="20"/>
      <c r="G71" s="20"/>
      <c r="H71" s="20"/>
      <c r="I71" s="20"/>
      <c r="J71" s="20"/>
      <c r="K71" s="20"/>
      <c r="L71" s="20"/>
      <c r="M71" s="21"/>
      <c r="N71" s="20"/>
      <c r="O71" s="20"/>
      <c r="P71" s="20">
        <v>0</v>
      </c>
      <c r="Q71" s="20"/>
      <c r="R71" s="20"/>
      <c r="S71" s="20"/>
      <c r="T71" s="20"/>
      <c r="U71" s="20">
        <v>3</v>
      </c>
      <c r="V71" s="20"/>
      <c r="W71" s="20"/>
      <c r="X71" s="20"/>
      <c r="Y71" s="20"/>
      <c r="Z71" s="20"/>
      <c r="AA71" s="20">
        <v>0</v>
      </c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2"/>
      <c r="AY71" s="20"/>
      <c r="AZ71" s="20">
        <v>35</v>
      </c>
      <c r="BA71" s="20"/>
      <c r="BB71" s="20"/>
      <c r="BC71" s="20"/>
      <c r="BD71" s="20"/>
      <c r="BE71" s="20"/>
      <c r="BF71" s="23"/>
    </row>
    <row r="72" spans="1:58" s="15" customFormat="1" ht="15.75">
      <c r="A72" s="16" t="s">
        <v>140</v>
      </c>
      <c r="B72" s="17" t="s">
        <v>141</v>
      </c>
      <c r="C72" s="18"/>
      <c r="D72" s="17">
        <f t="shared" si="4"/>
        <v>0</v>
      </c>
      <c r="E72" s="19">
        <f t="shared" si="5"/>
        <v>0</v>
      </c>
      <c r="F72" s="20"/>
      <c r="G72" s="20">
        <v>0</v>
      </c>
      <c r="H72" s="20"/>
      <c r="I72" s="20"/>
      <c r="J72" s="20"/>
      <c r="K72" s="20"/>
      <c r="L72" s="20"/>
      <c r="M72" s="21"/>
      <c r="N72" s="20"/>
      <c r="O72" s="20"/>
      <c r="P72" s="20">
        <v>0</v>
      </c>
      <c r="Q72" s="20"/>
      <c r="R72" s="20"/>
      <c r="S72" s="20">
        <v>0</v>
      </c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>
        <v>0</v>
      </c>
      <c r="AP72" s="20"/>
      <c r="AQ72" s="20"/>
      <c r="AR72" s="20"/>
      <c r="AS72" s="20"/>
      <c r="AT72" s="20"/>
      <c r="AU72" s="20"/>
      <c r="AV72" s="20"/>
      <c r="AW72" s="20"/>
      <c r="AX72" s="22"/>
      <c r="AY72" s="20"/>
      <c r="AZ72" s="20"/>
      <c r="BA72" s="20"/>
      <c r="BB72" s="20"/>
      <c r="BC72" s="20"/>
      <c r="BD72" s="20"/>
      <c r="BE72" s="20"/>
      <c r="BF72" s="23"/>
    </row>
    <row r="73" spans="1:58" s="15" customFormat="1" ht="15.75">
      <c r="A73" s="16" t="s">
        <v>142</v>
      </c>
      <c r="B73" s="17" t="s">
        <v>143</v>
      </c>
      <c r="C73" s="18"/>
      <c r="D73" s="17">
        <f t="shared" si="4"/>
        <v>0</v>
      </c>
      <c r="E73" s="19">
        <f t="shared" si="5"/>
        <v>0</v>
      </c>
      <c r="F73" s="20"/>
      <c r="G73" s="20"/>
      <c r="H73" s="20"/>
      <c r="I73" s="20"/>
      <c r="J73" s="20"/>
      <c r="K73" s="20"/>
      <c r="L73" s="20"/>
      <c r="M73" s="21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2"/>
      <c r="AY73" s="20"/>
      <c r="AZ73" s="20"/>
      <c r="BA73" s="20"/>
      <c r="BB73" s="20"/>
      <c r="BC73" s="20"/>
      <c r="BD73" s="20"/>
      <c r="BE73" s="20"/>
      <c r="BF73" s="23"/>
    </row>
    <row r="74" spans="1:58" s="15" customFormat="1" ht="15.75">
      <c r="A74" s="16" t="s">
        <v>144</v>
      </c>
      <c r="B74" s="17" t="s">
        <v>145</v>
      </c>
      <c r="C74" s="18">
        <f t="shared" si="3"/>
        <v>17.61910562803163</v>
      </c>
      <c r="D74" s="17">
        <f t="shared" si="4"/>
        <v>13</v>
      </c>
      <c r="E74" s="19">
        <f t="shared" si="5"/>
        <v>229.04837316441117</v>
      </c>
      <c r="F74" s="20"/>
      <c r="G74" s="20">
        <v>0</v>
      </c>
      <c r="H74" s="20">
        <v>5</v>
      </c>
      <c r="I74" s="20"/>
      <c r="J74" s="20">
        <v>7</v>
      </c>
      <c r="K74" s="20">
        <v>2</v>
      </c>
      <c r="L74" s="20"/>
      <c r="M74" s="21">
        <v>13.048373164411172</v>
      </c>
      <c r="N74" s="20">
        <v>5</v>
      </c>
      <c r="O74" s="20"/>
      <c r="P74" s="20">
        <v>3</v>
      </c>
      <c r="Q74" s="20">
        <v>0</v>
      </c>
      <c r="R74" s="20"/>
      <c r="S74" s="20">
        <v>0</v>
      </c>
      <c r="T74" s="20"/>
      <c r="U74" s="20">
        <v>67</v>
      </c>
      <c r="V74" s="20">
        <v>0</v>
      </c>
      <c r="W74" s="20"/>
      <c r="X74" s="20">
        <v>23</v>
      </c>
      <c r="Y74" s="20"/>
      <c r="Z74" s="20"/>
      <c r="AA74" s="20">
        <v>3</v>
      </c>
      <c r="AB74" s="20"/>
      <c r="AC74" s="20"/>
      <c r="AD74" s="20"/>
      <c r="AE74" s="20"/>
      <c r="AF74" s="20"/>
      <c r="AG74" s="20"/>
      <c r="AH74" s="20"/>
      <c r="AI74" s="20"/>
      <c r="AJ74" s="20">
        <v>2</v>
      </c>
      <c r="AK74" s="20"/>
      <c r="AL74" s="20"/>
      <c r="AM74" s="20">
        <v>0</v>
      </c>
      <c r="AN74" s="20">
        <v>6</v>
      </c>
      <c r="AO74" s="20">
        <v>8</v>
      </c>
      <c r="AP74" s="20"/>
      <c r="AQ74" s="20"/>
      <c r="AR74" s="20"/>
      <c r="AS74" s="20"/>
      <c r="AT74" s="20"/>
      <c r="AU74" s="20"/>
      <c r="AV74" s="20">
        <v>85</v>
      </c>
      <c r="AW74" s="20"/>
      <c r="AX74" s="22">
        <v>0</v>
      </c>
      <c r="AY74" s="20"/>
      <c r="AZ74" s="20">
        <v>0</v>
      </c>
      <c r="BA74" s="20"/>
      <c r="BB74" s="20"/>
      <c r="BC74" s="20"/>
      <c r="BD74" s="20"/>
      <c r="BE74" s="20">
        <v>0</v>
      </c>
      <c r="BF74" s="23">
        <v>0</v>
      </c>
    </row>
    <row r="75" spans="1:58" s="15" customFormat="1" ht="15.75">
      <c r="A75" s="16" t="s">
        <v>146</v>
      </c>
      <c r="B75" s="17" t="s">
        <v>147</v>
      </c>
      <c r="C75" s="18">
        <f t="shared" si="3"/>
        <v>15</v>
      </c>
      <c r="D75" s="17">
        <f t="shared" si="4"/>
        <v>1</v>
      </c>
      <c r="E75" s="19">
        <f t="shared" si="5"/>
        <v>15</v>
      </c>
      <c r="F75" s="20"/>
      <c r="G75" s="20"/>
      <c r="H75" s="20"/>
      <c r="I75" s="20"/>
      <c r="J75" s="20"/>
      <c r="K75" s="20"/>
      <c r="L75" s="20"/>
      <c r="M75" s="21">
        <v>0</v>
      </c>
      <c r="N75" s="20"/>
      <c r="O75" s="20"/>
      <c r="P75" s="20"/>
      <c r="Q75" s="20"/>
      <c r="R75" s="20">
        <v>15</v>
      </c>
      <c r="S75" s="20">
        <v>0</v>
      </c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>
        <v>0</v>
      </c>
      <c r="AP75" s="20"/>
      <c r="AQ75" s="20"/>
      <c r="AR75" s="20"/>
      <c r="AS75" s="20"/>
      <c r="AT75" s="20"/>
      <c r="AU75" s="20"/>
      <c r="AV75" s="20"/>
      <c r="AW75" s="20"/>
      <c r="AX75" s="22"/>
      <c r="AY75" s="20"/>
      <c r="AZ75" s="20">
        <v>0</v>
      </c>
      <c r="BA75" s="20"/>
      <c r="BB75" s="20"/>
      <c r="BC75" s="20"/>
      <c r="BD75" s="20"/>
      <c r="BE75" s="20"/>
      <c r="BF75" s="23"/>
    </row>
    <row r="76" spans="1:58" s="15" customFormat="1" ht="31.5">
      <c r="A76" s="16" t="s">
        <v>148</v>
      </c>
      <c r="B76" s="17" t="s">
        <v>149</v>
      </c>
      <c r="C76" s="18">
        <f t="shared" si="3"/>
        <v>2</v>
      </c>
      <c r="D76" s="17">
        <f t="shared" si="4"/>
        <v>1</v>
      </c>
      <c r="E76" s="19">
        <f t="shared" si="5"/>
        <v>2</v>
      </c>
      <c r="F76" s="20"/>
      <c r="G76" s="20"/>
      <c r="H76" s="20"/>
      <c r="I76" s="20"/>
      <c r="J76" s="20"/>
      <c r="K76" s="20"/>
      <c r="L76" s="20"/>
      <c r="M76" s="21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>
        <v>0</v>
      </c>
      <c r="AX76" s="22"/>
      <c r="AY76" s="20"/>
      <c r="AZ76" s="20">
        <v>0</v>
      </c>
      <c r="BA76" s="20">
        <v>2</v>
      </c>
      <c r="BB76" s="20"/>
      <c r="BC76" s="20"/>
      <c r="BD76" s="20"/>
      <c r="BE76" s="20"/>
      <c r="BF76" s="23"/>
    </row>
    <row r="77" spans="1:58" s="15" customFormat="1" ht="15.75">
      <c r="A77" s="16" t="s">
        <v>150</v>
      </c>
      <c r="B77" s="17" t="s">
        <v>151</v>
      </c>
      <c r="C77" s="18">
        <f t="shared" si="3"/>
        <v>22.2</v>
      </c>
      <c r="D77" s="17">
        <f t="shared" si="4"/>
        <v>5</v>
      </c>
      <c r="E77" s="19">
        <f t="shared" si="5"/>
        <v>111</v>
      </c>
      <c r="F77" s="20"/>
      <c r="G77" s="20">
        <v>0</v>
      </c>
      <c r="H77" s="20">
        <v>0</v>
      </c>
      <c r="I77" s="20"/>
      <c r="J77" s="20">
        <v>0</v>
      </c>
      <c r="K77" s="20"/>
      <c r="L77" s="20"/>
      <c r="M77" s="21"/>
      <c r="N77" s="20">
        <v>10</v>
      </c>
      <c r="O77" s="20">
        <v>2</v>
      </c>
      <c r="P77" s="20">
        <v>0</v>
      </c>
      <c r="Q77" s="20">
        <v>0</v>
      </c>
      <c r="R77" s="20"/>
      <c r="S77" s="20">
        <v>0</v>
      </c>
      <c r="T77" s="20"/>
      <c r="U77" s="20"/>
      <c r="V77" s="20">
        <v>0</v>
      </c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>
        <v>0</v>
      </c>
      <c r="AN77" s="20">
        <v>4</v>
      </c>
      <c r="AO77" s="20"/>
      <c r="AP77" s="20"/>
      <c r="AQ77" s="20"/>
      <c r="AR77" s="20"/>
      <c r="AS77" s="20"/>
      <c r="AT77" s="20"/>
      <c r="AU77" s="20"/>
      <c r="AV77" s="20">
        <v>85</v>
      </c>
      <c r="AW77" s="20"/>
      <c r="AX77" s="22"/>
      <c r="AY77" s="20">
        <v>10</v>
      </c>
      <c r="AZ77" s="20">
        <v>0</v>
      </c>
      <c r="BA77" s="20"/>
      <c r="BB77" s="20">
        <v>0</v>
      </c>
      <c r="BC77" s="20"/>
      <c r="BD77" s="20"/>
      <c r="BE77" s="20"/>
      <c r="BF77" s="23"/>
    </row>
    <row r="78" spans="1:58" s="15" customFormat="1" ht="15.75">
      <c r="A78" s="16" t="s">
        <v>152</v>
      </c>
      <c r="B78" s="17" t="s">
        <v>153</v>
      </c>
      <c r="C78" s="18"/>
      <c r="D78" s="17">
        <f t="shared" si="4"/>
        <v>0</v>
      </c>
      <c r="E78" s="19">
        <f t="shared" si="5"/>
        <v>0</v>
      </c>
      <c r="F78" s="20"/>
      <c r="G78" s="20"/>
      <c r="H78" s="20"/>
      <c r="I78" s="20"/>
      <c r="J78" s="20"/>
      <c r="K78" s="20"/>
      <c r="L78" s="20"/>
      <c r="M78" s="21">
        <v>0</v>
      </c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>
        <v>0</v>
      </c>
      <c r="AP78" s="20"/>
      <c r="AQ78" s="20"/>
      <c r="AR78" s="20"/>
      <c r="AS78" s="20"/>
      <c r="AT78" s="20"/>
      <c r="AU78" s="20"/>
      <c r="AV78" s="20"/>
      <c r="AW78" s="20"/>
      <c r="AX78" s="22"/>
      <c r="AY78" s="20"/>
      <c r="AZ78" s="20">
        <v>0</v>
      </c>
      <c r="BA78" s="20"/>
      <c r="BB78" s="20"/>
      <c r="BC78" s="20"/>
      <c r="BD78" s="20"/>
      <c r="BE78" s="20">
        <v>0</v>
      </c>
      <c r="BF78" s="23"/>
    </row>
    <row r="79" spans="1:58" s="15" customFormat="1" ht="15.75">
      <c r="A79" s="16" t="s">
        <v>154</v>
      </c>
      <c r="B79" s="17" t="s">
        <v>155</v>
      </c>
      <c r="C79" s="18">
        <f t="shared" si="3"/>
        <v>71.5</v>
      </c>
      <c r="D79" s="17">
        <f t="shared" si="4"/>
        <v>4</v>
      </c>
      <c r="E79" s="19">
        <f t="shared" si="5"/>
        <v>286</v>
      </c>
      <c r="F79" s="20"/>
      <c r="G79" s="20"/>
      <c r="H79" s="20"/>
      <c r="I79" s="20"/>
      <c r="J79" s="20"/>
      <c r="K79" s="20"/>
      <c r="L79" s="20"/>
      <c r="M79" s="21">
        <v>0</v>
      </c>
      <c r="N79" s="20"/>
      <c r="O79" s="20">
        <v>0</v>
      </c>
      <c r="P79" s="20"/>
      <c r="Q79" s="20"/>
      <c r="R79" s="20"/>
      <c r="S79" s="20">
        <v>0</v>
      </c>
      <c r="T79" s="20"/>
      <c r="U79" s="20"/>
      <c r="V79" s="20"/>
      <c r="W79" s="20"/>
      <c r="X79" s="20"/>
      <c r="Y79" s="20"/>
      <c r="Z79" s="20"/>
      <c r="AA79" s="20">
        <v>15</v>
      </c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>
        <v>0</v>
      </c>
      <c r="AP79" s="20"/>
      <c r="AQ79" s="20"/>
      <c r="AR79" s="20"/>
      <c r="AS79" s="20"/>
      <c r="AT79" s="20"/>
      <c r="AU79" s="20"/>
      <c r="AV79" s="20">
        <v>196</v>
      </c>
      <c r="AW79" s="20"/>
      <c r="AX79" s="22"/>
      <c r="AY79" s="20"/>
      <c r="AZ79" s="20">
        <v>70</v>
      </c>
      <c r="BA79" s="20">
        <v>5</v>
      </c>
      <c r="BB79" s="20"/>
      <c r="BC79" s="20"/>
      <c r="BD79" s="20"/>
      <c r="BE79" s="20"/>
      <c r="BF79" s="23"/>
    </row>
    <row r="80" spans="1:58" s="15" customFormat="1" ht="15.75">
      <c r="A80" s="16" t="s">
        <v>156</v>
      </c>
      <c r="B80" s="17" t="s">
        <v>157</v>
      </c>
      <c r="C80" s="18">
        <f t="shared" si="3"/>
        <v>410.2</v>
      </c>
      <c r="D80" s="17">
        <f t="shared" si="4"/>
        <v>5</v>
      </c>
      <c r="E80" s="19">
        <f t="shared" si="5"/>
        <v>2051</v>
      </c>
      <c r="F80" s="20"/>
      <c r="G80" s="20"/>
      <c r="H80" s="20"/>
      <c r="I80" s="20"/>
      <c r="J80" s="20"/>
      <c r="K80" s="20"/>
      <c r="L80" s="20"/>
      <c r="M80" s="21">
        <v>0</v>
      </c>
      <c r="N80" s="20">
        <v>970</v>
      </c>
      <c r="O80" s="20">
        <v>56</v>
      </c>
      <c r="P80" s="20">
        <v>0</v>
      </c>
      <c r="Q80" s="20"/>
      <c r="R80" s="20"/>
      <c r="S80" s="20">
        <v>0</v>
      </c>
      <c r="T80" s="20"/>
      <c r="U80" s="20"/>
      <c r="V80" s="20"/>
      <c r="W80" s="20"/>
      <c r="X80" s="20"/>
      <c r="Y80" s="20"/>
      <c r="Z80" s="20"/>
      <c r="AA80" s="20">
        <v>0</v>
      </c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>
        <v>0</v>
      </c>
      <c r="AP80" s="20"/>
      <c r="AQ80" s="20"/>
      <c r="AR80" s="20"/>
      <c r="AS80" s="20"/>
      <c r="AT80" s="20"/>
      <c r="AU80" s="20"/>
      <c r="AV80" s="20">
        <v>90</v>
      </c>
      <c r="AW80" s="20"/>
      <c r="AX80" s="22">
        <v>25</v>
      </c>
      <c r="AY80" s="20"/>
      <c r="AZ80" s="20">
        <v>910</v>
      </c>
      <c r="BA80" s="20"/>
      <c r="BB80" s="20"/>
      <c r="BC80" s="20"/>
      <c r="BD80" s="20"/>
      <c r="BE80" s="20">
        <v>0</v>
      </c>
      <c r="BF80" s="23"/>
    </row>
    <row r="81" spans="1:58" s="15" customFormat="1" ht="15.75">
      <c r="A81" s="16" t="s">
        <v>158</v>
      </c>
      <c r="B81" s="17" t="s">
        <v>159</v>
      </c>
      <c r="C81" s="18"/>
      <c r="D81" s="17">
        <f t="shared" si="4"/>
        <v>0</v>
      </c>
      <c r="E81" s="19">
        <f t="shared" si="5"/>
        <v>0</v>
      </c>
      <c r="F81" s="20"/>
      <c r="G81" s="20"/>
      <c r="H81" s="20"/>
      <c r="I81" s="20"/>
      <c r="J81" s="20"/>
      <c r="K81" s="20"/>
      <c r="L81" s="20"/>
      <c r="M81" s="21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>
        <v>0</v>
      </c>
      <c r="AP81" s="20"/>
      <c r="AQ81" s="20"/>
      <c r="AR81" s="20"/>
      <c r="AS81" s="20"/>
      <c r="AT81" s="20"/>
      <c r="AU81" s="20"/>
      <c r="AV81" s="20"/>
      <c r="AW81" s="20"/>
      <c r="AX81" s="22"/>
      <c r="AY81" s="20"/>
      <c r="AZ81" s="20"/>
      <c r="BA81" s="20"/>
      <c r="BB81" s="20"/>
      <c r="BC81" s="20"/>
      <c r="BD81" s="20"/>
      <c r="BE81" s="20"/>
      <c r="BF81" s="23"/>
    </row>
    <row r="82" spans="1:58" s="15" customFormat="1" ht="15.75">
      <c r="A82" s="16" t="s">
        <v>160</v>
      </c>
      <c r="B82" s="17" t="s">
        <v>161</v>
      </c>
      <c r="C82" s="18">
        <f t="shared" si="3"/>
        <v>14</v>
      </c>
      <c r="D82" s="17">
        <f t="shared" si="4"/>
        <v>1</v>
      </c>
      <c r="E82" s="19">
        <f t="shared" si="5"/>
        <v>14</v>
      </c>
      <c r="F82" s="20"/>
      <c r="G82" s="20"/>
      <c r="H82" s="20"/>
      <c r="I82" s="20"/>
      <c r="J82" s="20"/>
      <c r="K82" s="20"/>
      <c r="L82" s="20"/>
      <c r="M82" s="21"/>
      <c r="N82" s="20"/>
      <c r="O82" s="20"/>
      <c r="P82" s="20"/>
      <c r="Q82" s="20"/>
      <c r="R82" s="20"/>
      <c r="S82" s="20">
        <v>0</v>
      </c>
      <c r="T82" s="20"/>
      <c r="U82" s="20"/>
      <c r="V82" s="20"/>
      <c r="W82" s="20"/>
      <c r="X82" s="20"/>
      <c r="Y82" s="20"/>
      <c r="Z82" s="20"/>
      <c r="AA82" s="20">
        <v>0</v>
      </c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>
        <v>0</v>
      </c>
      <c r="AP82" s="20">
        <v>0</v>
      </c>
      <c r="AQ82" s="20"/>
      <c r="AR82" s="20"/>
      <c r="AS82" s="20"/>
      <c r="AT82" s="20"/>
      <c r="AU82" s="20"/>
      <c r="AV82" s="20"/>
      <c r="AW82" s="20"/>
      <c r="AX82" s="22"/>
      <c r="AY82" s="20"/>
      <c r="AZ82" s="20">
        <v>14</v>
      </c>
      <c r="BA82" s="20"/>
      <c r="BB82" s="20"/>
      <c r="BC82" s="20"/>
      <c r="BD82" s="20"/>
      <c r="BE82" s="20">
        <v>0</v>
      </c>
      <c r="BF82" s="23"/>
    </row>
    <row r="83" spans="1:58" s="15" customFormat="1" ht="15.75">
      <c r="A83" s="16" t="s">
        <v>162</v>
      </c>
      <c r="B83" s="17" t="s">
        <v>163</v>
      </c>
      <c r="C83" s="18"/>
      <c r="D83" s="17">
        <f t="shared" si="4"/>
        <v>0</v>
      </c>
      <c r="E83" s="19">
        <f t="shared" si="5"/>
        <v>0</v>
      </c>
      <c r="F83" s="20"/>
      <c r="G83" s="20"/>
      <c r="H83" s="20"/>
      <c r="I83" s="20"/>
      <c r="J83" s="20"/>
      <c r="K83" s="20"/>
      <c r="L83" s="20"/>
      <c r="M83" s="21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2"/>
      <c r="AY83" s="20"/>
      <c r="AZ83" s="20"/>
      <c r="BA83" s="20"/>
      <c r="BB83" s="20"/>
      <c r="BC83" s="20"/>
      <c r="BD83" s="20"/>
      <c r="BE83" s="20">
        <v>0</v>
      </c>
      <c r="BF83" s="23"/>
    </row>
    <row r="84" spans="1:58" s="15" customFormat="1" ht="15.75">
      <c r="A84" s="16" t="s">
        <v>164</v>
      </c>
      <c r="B84" s="17" t="s">
        <v>165</v>
      </c>
      <c r="C84" s="18">
        <f t="shared" si="3"/>
        <v>17.399999999999999</v>
      </c>
      <c r="D84" s="17">
        <f t="shared" si="4"/>
        <v>5</v>
      </c>
      <c r="E84" s="19">
        <f t="shared" si="5"/>
        <v>87</v>
      </c>
      <c r="F84" s="20"/>
      <c r="G84" s="20"/>
      <c r="H84" s="20"/>
      <c r="I84" s="20"/>
      <c r="J84" s="20">
        <v>1</v>
      </c>
      <c r="K84" s="20"/>
      <c r="L84" s="20"/>
      <c r="M84" s="21"/>
      <c r="N84" s="20"/>
      <c r="O84" s="20">
        <v>8</v>
      </c>
      <c r="P84" s="20">
        <v>0</v>
      </c>
      <c r="Q84" s="20"/>
      <c r="R84" s="20"/>
      <c r="S84" s="20">
        <v>0</v>
      </c>
      <c r="T84" s="20"/>
      <c r="U84" s="20"/>
      <c r="V84" s="20"/>
      <c r="W84" s="20"/>
      <c r="X84" s="20"/>
      <c r="Y84" s="20"/>
      <c r="Z84" s="20"/>
      <c r="AA84" s="20">
        <v>0</v>
      </c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>
        <v>0</v>
      </c>
      <c r="AN84" s="20"/>
      <c r="AO84" s="20">
        <v>0</v>
      </c>
      <c r="AP84" s="20"/>
      <c r="AQ84" s="20"/>
      <c r="AR84" s="20"/>
      <c r="AS84" s="20"/>
      <c r="AT84" s="20"/>
      <c r="AU84" s="20"/>
      <c r="AV84" s="20">
        <v>49</v>
      </c>
      <c r="AW84" s="20"/>
      <c r="AX84" s="22">
        <v>1</v>
      </c>
      <c r="AY84" s="20"/>
      <c r="AZ84" s="20">
        <v>28</v>
      </c>
      <c r="BA84" s="20">
        <v>0</v>
      </c>
      <c r="BB84" s="20"/>
      <c r="BC84" s="20"/>
      <c r="BD84" s="20"/>
      <c r="BE84" s="20">
        <v>0</v>
      </c>
      <c r="BF84" s="23"/>
    </row>
    <row r="85" spans="1:58" s="15" customFormat="1" ht="15.75">
      <c r="A85" s="16" t="s">
        <v>166</v>
      </c>
      <c r="B85" s="17" t="s">
        <v>167</v>
      </c>
      <c r="C85" s="18"/>
      <c r="D85" s="17">
        <f t="shared" si="4"/>
        <v>0</v>
      </c>
      <c r="E85" s="19">
        <f t="shared" si="5"/>
        <v>0</v>
      </c>
      <c r="F85" s="20"/>
      <c r="G85" s="20"/>
      <c r="H85" s="20"/>
      <c r="I85" s="20"/>
      <c r="J85" s="20"/>
      <c r="K85" s="20"/>
      <c r="L85" s="20"/>
      <c r="M85" s="21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2"/>
      <c r="AY85" s="20"/>
      <c r="AZ85" s="20"/>
      <c r="BA85" s="20"/>
      <c r="BB85" s="20"/>
      <c r="BC85" s="20"/>
      <c r="BD85" s="20"/>
      <c r="BE85" s="20"/>
      <c r="BF85" s="23"/>
    </row>
    <row r="86" spans="1:58" s="15" customFormat="1" ht="15.75">
      <c r="A86" s="16" t="s">
        <v>168</v>
      </c>
      <c r="B86" s="17" t="s">
        <v>169</v>
      </c>
      <c r="C86" s="18"/>
      <c r="D86" s="17">
        <f t="shared" si="4"/>
        <v>0</v>
      </c>
      <c r="E86" s="19">
        <f t="shared" si="5"/>
        <v>0</v>
      </c>
      <c r="F86" s="20"/>
      <c r="G86" s="20"/>
      <c r="H86" s="20"/>
      <c r="I86" s="20"/>
      <c r="J86" s="20"/>
      <c r="K86" s="20"/>
      <c r="L86" s="20"/>
      <c r="M86" s="21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2"/>
      <c r="AY86" s="20"/>
      <c r="AZ86" s="20"/>
      <c r="BA86" s="20"/>
      <c r="BB86" s="20"/>
      <c r="BC86" s="20"/>
      <c r="BD86" s="20"/>
      <c r="BE86" s="20"/>
      <c r="BF86" s="23"/>
    </row>
    <row r="87" spans="1:58" s="15" customFormat="1" ht="15.75">
      <c r="A87" s="16" t="s">
        <v>170</v>
      </c>
      <c r="B87" s="17" t="s">
        <v>171</v>
      </c>
      <c r="C87" s="18">
        <f t="shared" si="3"/>
        <v>47.184782608695649</v>
      </c>
      <c r="D87" s="17">
        <f t="shared" si="4"/>
        <v>14</v>
      </c>
      <c r="E87" s="19">
        <f t="shared" si="5"/>
        <v>660.58695652173913</v>
      </c>
      <c r="F87" s="20"/>
      <c r="G87" s="20">
        <v>0</v>
      </c>
      <c r="H87" s="20">
        <v>25</v>
      </c>
      <c r="I87" s="20"/>
      <c r="J87" s="20"/>
      <c r="K87" s="20">
        <v>23</v>
      </c>
      <c r="L87" s="20">
        <v>127</v>
      </c>
      <c r="M87" s="21">
        <v>13.586956521739131</v>
      </c>
      <c r="N87" s="20">
        <v>95</v>
      </c>
      <c r="O87" s="20"/>
      <c r="P87" s="20">
        <v>0</v>
      </c>
      <c r="Q87" s="20"/>
      <c r="R87" s="20"/>
      <c r="S87" s="20">
        <v>0</v>
      </c>
      <c r="T87" s="20">
        <v>120</v>
      </c>
      <c r="U87" s="20"/>
      <c r="V87" s="20"/>
      <c r="W87" s="20"/>
      <c r="X87" s="20"/>
      <c r="Y87" s="20">
        <v>0</v>
      </c>
      <c r="Z87" s="20"/>
      <c r="AA87" s="20">
        <v>11</v>
      </c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>
        <v>1</v>
      </c>
      <c r="AM87" s="20"/>
      <c r="AN87" s="20"/>
      <c r="AO87" s="20">
        <v>0</v>
      </c>
      <c r="AP87" s="20"/>
      <c r="AQ87" s="20"/>
      <c r="AR87" s="20">
        <v>35</v>
      </c>
      <c r="AS87" s="20"/>
      <c r="AT87" s="20">
        <v>1</v>
      </c>
      <c r="AU87" s="20">
        <v>35</v>
      </c>
      <c r="AV87" s="20">
        <v>84</v>
      </c>
      <c r="AW87" s="20"/>
      <c r="AX87" s="22">
        <v>30</v>
      </c>
      <c r="AY87" s="20"/>
      <c r="AZ87" s="20"/>
      <c r="BA87" s="20"/>
      <c r="BB87" s="20">
        <v>60</v>
      </c>
      <c r="BC87" s="20"/>
      <c r="BD87" s="20"/>
      <c r="BE87" s="20">
        <v>0</v>
      </c>
      <c r="BF87" s="23">
        <v>0</v>
      </c>
    </row>
    <row r="88" spans="1:58" s="15" customFormat="1" ht="15.75">
      <c r="A88" s="16" t="s">
        <v>172</v>
      </c>
      <c r="B88" s="17" t="s">
        <v>173</v>
      </c>
      <c r="C88" s="18">
        <f t="shared" si="3"/>
        <v>26.043478260869566</v>
      </c>
      <c r="D88" s="17">
        <f t="shared" si="4"/>
        <v>23</v>
      </c>
      <c r="E88" s="19">
        <f t="shared" si="5"/>
        <v>599</v>
      </c>
      <c r="F88" s="20">
        <v>0</v>
      </c>
      <c r="G88" s="20"/>
      <c r="H88" s="20">
        <v>18</v>
      </c>
      <c r="I88" s="20"/>
      <c r="J88" s="20">
        <v>58</v>
      </c>
      <c r="K88" s="20"/>
      <c r="L88" s="20"/>
      <c r="M88" s="21"/>
      <c r="N88" s="20">
        <v>30</v>
      </c>
      <c r="O88" s="20">
        <v>41</v>
      </c>
      <c r="P88" s="20">
        <v>0</v>
      </c>
      <c r="Q88" s="20">
        <v>1</v>
      </c>
      <c r="R88" s="20"/>
      <c r="S88" s="20">
        <v>15</v>
      </c>
      <c r="T88" s="20"/>
      <c r="U88" s="20"/>
      <c r="V88" s="20">
        <v>11</v>
      </c>
      <c r="W88" s="20">
        <v>49</v>
      </c>
      <c r="X88" s="20">
        <v>30</v>
      </c>
      <c r="Y88" s="20">
        <v>0</v>
      </c>
      <c r="Z88" s="20">
        <v>7</v>
      </c>
      <c r="AA88" s="20"/>
      <c r="AB88" s="20">
        <v>42</v>
      </c>
      <c r="AC88" s="20"/>
      <c r="AD88" s="20"/>
      <c r="AE88" s="20"/>
      <c r="AF88" s="20">
        <v>39</v>
      </c>
      <c r="AG88" s="20"/>
      <c r="AH88" s="20"/>
      <c r="AI88" s="20">
        <v>25</v>
      </c>
      <c r="AJ88" s="20">
        <v>0</v>
      </c>
      <c r="AK88" s="20"/>
      <c r="AL88" s="20"/>
      <c r="AM88" s="20">
        <v>16</v>
      </c>
      <c r="AN88" s="20">
        <v>59</v>
      </c>
      <c r="AO88" s="20"/>
      <c r="AP88" s="20">
        <v>14</v>
      </c>
      <c r="AQ88" s="20">
        <v>12</v>
      </c>
      <c r="AR88" s="20"/>
      <c r="AS88" s="20"/>
      <c r="AT88" s="20">
        <v>2</v>
      </c>
      <c r="AU88" s="20"/>
      <c r="AV88" s="20"/>
      <c r="AW88" s="20">
        <v>21</v>
      </c>
      <c r="AX88" s="22"/>
      <c r="AY88" s="20">
        <v>11</v>
      </c>
      <c r="AZ88" s="20">
        <v>3</v>
      </c>
      <c r="BA88" s="20">
        <v>45</v>
      </c>
      <c r="BB88" s="20"/>
      <c r="BC88" s="20"/>
      <c r="BD88" s="20"/>
      <c r="BE88" s="20">
        <v>50</v>
      </c>
      <c r="BF88" s="23">
        <v>0</v>
      </c>
    </row>
    <row r="89" spans="1:58" s="15" customFormat="1" ht="15.75">
      <c r="A89" s="16" t="s">
        <v>174</v>
      </c>
      <c r="B89" s="17" t="s">
        <v>175</v>
      </c>
      <c r="C89" s="18">
        <f t="shared" si="3"/>
        <v>59.333333333333336</v>
      </c>
      <c r="D89" s="17">
        <f t="shared" si="4"/>
        <v>3</v>
      </c>
      <c r="E89" s="19">
        <f t="shared" si="5"/>
        <v>178</v>
      </c>
      <c r="F89" s="20"/>
      <c r="G89" s="20"/>
      <c r="H89" s="20">
        <v>20</v>
      </c>
      <c r="I89" s="20"/>
      <c r="J89" s="20">
        <v>94</v>
      </c>
      <c r="K89" s="20"/>
      <c r="L89" s="20"/>
      <c r="M89" s="21"/>
      <c r="N89" s="20">
        <v>0</v>
      </c>
      <c r="O89" s="20"/>
      <c r="P89" s="20">
        <v>0</v>
      </c>
      <c r="Q89" s="20"/>
      <c r="R89" s="20"/>
      <c r="S89" s="20"/>
      <c r="T89" s="20"/>
      <c r="U89" s="20">
        <v>64</v>
      </c>
      <c r="V89" s="20"/>
      <c r="W89" s="20"/>
      <c r="X89" s="20"/>
      <c r="Y89" s="20">
        <v>0</v>
      </c>
      <c r="Z89" s="20"/>
      <c r="AA89" s="20"/>
      <c r="AB89" s="20"/>
      <c r="AC89" s="20">
        <v>0</v>
      </c>
      <c r="AD89" s="20">
        <v>0</v>
      </c>
      <c r="AE89" s="20"/>
      <c r="AF89" s="20"/>
      <c r="AG89" s="20"/>
      <c r="AH89" s="20"/>
      <c r="AI89" s="20"/>
      <c r="AJ89" s="20">
        <v>0</v>
      </c>
      <c r="AK89" s="20"/>
      <c r="AL89" s="20"/>
      <c r="AM89" s="20">
        <v>0</v>
      </c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2"/>
      <c r="AY89" s="20"/>
      <c r="AZ89" s="20">
        <v>0</v>
      </c>
      <c r="BA89" s="20"/>
      <c r="BB89" s="20"/>
      <c r="BC89" s="20"/>
      <c r="BD89" s="20"/>
      <c r="BE89" s="20"/>
      <c r="BF89" s="23"/>
    </row>
    <row r="90" spans="1:58" s="15" customFormat="1" ht="15.75">
      <c r="A90" s="16" t="s">
        <v>176</v>
      </c>
      <c r="B90" s="17" t="s">
        <v>177</v>
      </c>
      <c r="C90" s="18">
        <f t="shared" si="3"/>
        <v>20.272727272727273</v>
      </c>
      <c r="D90" s="17">
        <f t="shared" si="4"/>
        <v>11</v>
      </c>
      <c r="E90" s="19">
        <f t="shared" si="5"/>
        <v>223</v>
      </c>
      <c r="F90" s="20"/>
      <c r="G90" s="20">
        <v>0</v>
      </c>
      <c r="H90" s="20">
        <v>10</v>
      </c>
      <c r="I90" s="20"/>
      <c r="J90" s="20">
        <v>43</v>
      </c>
      <c r="K90" s="20">
        <v>0</v>
      </c>
      <c r="L90" s="20"/>
      <c r="M90" s="21">
        <v>14</v>
      </c>
      <c r="N90" s="20">
        <v>7</v>
      </c>
      <c r="O90" s="20">
        <v>2</v>
      </c>
      <c r="P90" s="20">
        <v>44</v>
      </c>
      <c r="Q90" s="20">
        <v>1</v>
      </c>
      <c r="R90" s="20"/>
      <c r="S90" s="20">
        <v>0</v>
      </c>
      <c r="T90" s="20">
        <v>25</v>
      </c>
      <c r="U90" s="20">
        <v>12</v>
      </c>
      <c r="V90" s="20">
        <v>0</v>
      </c>
      <c r="W90" s="20"/>
      <c r="X90" s="20"/>
      <c r="Y90" s="20"/>
      <c r="Z90" s="20"/>
      <c r="AA90" s="20">
        <v>0</v>
      </c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>
        <v>0</v>
      </c>
      <c r="AN90" s="20"/>
      <c r="AO90" s="20">
        <v>0</v>
      </c>
      <c r="AP90" s="20"/>
      <c r="AQ90" s="20"/>
      <c r="AR90" s="20"/>
      <c r="AS90" s="20"/>
      <c r="AT90" s="20"/>
      <c r="AU90" s="20"/>
      <c r="AV90" s="20"/>
      <c r="AW90" s="20"/>
      <c r="AX90" s="22">
        <v>25</v>
      </c>
      <c r="AY90" s="20"/>
      <c r="AZ90" s="20"/>
      <c r="BA90" s="20">
        <v>0</v>
      </c>
      <c r="BB90" s="20"/>
      <c r="BC90" s="20"/>
      <c r="BD90" s="20"/>
      <c r="BE90" s="20">
        <v>40</v>
      </c>
      <c r="BF90" s="23">
        <v>0</v>
      </c>
    </row>
    <row r="91" spans="1:58" s="15" customFormat="1" ht="15.75">
      <c r="A91" s="16" t="s">
        <v>178</v>
      </c>
      <c r="B91" s="17" t="s">
        <v>179</v>
      </c>
      <c r="C91" s="18"/>
      <c r="D91" s="17">
        <f t="shared" si="4"/>
        <v>0</v>
      </c>
      <c r="E91" s="19">
        <f t="shared" si="5"/>
        <v>0</v>
      </c>
      <c r="F91" s="20"/>
      <c r="G91" s="20"/>
      <c r="H91" s="20"/>
      <c r="I91" s="20"/>
      <c r="J91" s="20"/>
      <c r="K91" s="20"/>
      <c r="L91" s="20"/>
      <c r="M91" s="21"/>
      <c r="N91" s="20">
        <v>0</v>
      </c>
      <c r="O91" s="20"/>
      <c r="P91" s="20">
        <v>0</v>
      </c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>
        <v>0</v>
      </c>
      <c r="AX91" s="22"/>
      <c r="AY91" s="20"/>
      <c r="AZ91" s="20">
        <v>0</v>
      </c>
      <c r="BA91" s="20"/>
      <c r="BB91" s="20"/>
      <c r="BC91" s="20"/>
      <c r="BD91" s="20"/>
      <c r="BE91" s="20"/>
      <c r="BF91" s="23"/>
    </row>
    <row r="92" spans="1:58" s="15" customFormat="1" ht="15.75">
      <c r="A92" s="16" t="s">
        <v>180</v>
      </c>
      <c r="B92" s="17" t="s">
        <v>181</v>
      </c>
      <c r="C92" s="18">
        <f t="shared" si="3"/>
        <v>9</v>
      </c>
      <c r="D92" s="17">
        <f t="shared" si="4"/>
        <v>10</v>
      </c>
      <c r="E92" s="19">
        <f t="shared" si="5"/>
        <v>90</v>
      </c>
      <c r="F92" s="20"/>
      <c r="G92" s="20">
        <v>0</v>
      </c>
      <c r="H92" s="20">
        <v>6</v>
      </c>
      <c r="I92" s="20"/>
      <c r="J92" s="20">
        <v>4</v>
      </c>
      <c r="K92" s="20"/>
      <c r="L92" s="20"/>
      <c r="M92" s="21">
        <v>0</v>
      </c>
      <c r="N92" s="20"/>
      <c r="O92" s="20">
        <v>26</v>
      </c>
      <c r="P92" s="20">
        <v>5</v>
      </c>
      <c r="Q92" s="20"/>
      <c r="R92" s="20"/>
      <c r="S92" s="20">
        <v>18</v>
      </c>
      <c r="T92" s="20">
        <v>2</v>
      </c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>
        <v>0</v>
      </c>
      <c r="AK92" s="20"/>
      <c r="AL92" s="20"/>
      <c r="AM92" s="20">
        <v>0</v>
      </c>
      <c r="AN92" s="20">
        <v>11</v>
      </c>
      <c r="AO92" s="20">
        <v>0</v>
      </c>
      <c r="AP92" s="20"/>
      <c r="AQ92" s="20"/>
      <c r="AR92" s="20"/>
      <c r="AS92" s="20"/>
      <c r="AT92" s="20"/>
      <c r="AU92" s="20"/>
      <c r="AV92" s="20">
        <v>0</v>
      </c>
      <c r="AW92" s="20"/>
      <c r="AX92" s="22">
        <v>0</v>
      </c>
      <c r="AY92" s="20">
        <v>12</v>
      </c>
      <c r="AZ92" s="20">
        <v>3</v>
      </c>
      <c r="BA92" s="20">
        <v>3</v>
      </c>
      <c r="BB92" s="20"/>
      <c r="BC92" s="20"/>
      <c r="BD92" s="20"/>
      <c r="BE92" s="20"/>
      <c r="BF92" s="23"/>
    </row>
    <row r="93" spans="1:58" s="15" customFormat="1" ht="15.75">
      <c r="A93" s="16" t="s">
        <v>182</v>
      </c>
      <c r="B93" s="17" t="s">
        <v>183</v>
      </c>
      <c r="C93" s="18"/>
      <c r="D93" s="17">
        <f t="shared" si="4"/>
        <v>0</v>
      </c>
      <c r="E93" s="19">
        <f t="shared" si="5"/>
        <v>0</v>
      </c>
      <c r="F93" s="20"/>
      <c r="G93" s="20"/>
      <c r="H93" s="20"/>
      <c r="I93" s="20"/>
      <c r="J93" s="20"/>
      <c r="K93" s="20"/>
      <c r="L93" s="20"/>
      <c r="M93" s="21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2"/>
      <c r="AY93" s="20"/>
      <c r="AZ93" s="20">
        <v>0</v>
      </c>
      <c r="BA93" s="20"/>
      <c r="BB93" s="20"/>
      <c r="BC93" s="20"/>
      <c r="BD93" s="20"/>
      <c r="BE93" s="20"/>
      <c r="BF93" s="23"/>
    </row>
    <row r="94" spans="1:58" s="15" customFormat="1" ht="15.75">
      <c r="A94" s="16" t="s">
        <v>184</v>
      </c>
      <c r="B94" s="17" t="s">
        <v>185</v>
      </c>
      <c r="C94" s="18">
        <f t="shared" si="3"/>
        <v>5.333333333333333</v>
      </c>
      <c r="D94" s="17">
        <f t="shared" si="4"/>
        <v>3</v>
      </c>
      <c r="E94" s="19">
        <f t="shared" si="5"/>
        <v>16</v>
      </c>
      <c r="F94" s="20"/>
      <c r="G94" s="20"/>
      <c r="H94" s="20">
        <v>5</v>
      </c>
      <c r="I94" s="20"/>
      <c r="J94" s="20"/>
      <c r="K94" s="20">
        <v>4</v>
      </c>
      <c r="L94" s="20"/>
      <c r="M94" s="21"/>
      <c r="N94" s="20"/>
      <c r="O94" s="20"/>
      <c r="P94" s="20"/>
      <c r="Q94" s="20">
        <v>0</v>
      </c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>
        <v>0</v>
      </c>
      <c r="AP94" s="20"/>
      <c r="AQ94" s="20"/>
      <c r="AR94" s="20"/>
      <c r="AS94" s="20"/>
      <c r="AT94" s="20"/>
      <c r="AU94" s="20"/>
      <c r="AV94" s="20"/>
      <c r="AW94" s="20"/>
      <c r="AX94" s="22"/>
      <c r="AY94" s="20"/>
      <c r="AZ94" s="20">
        <v>7</v>
      </c>
      <c r="BA94" s="20">
        <v>0</v>
      </c>
      <c r="BB94" s="20"/>
      <c r="BC94" s="20"/>
      <c r="BD94" s="20"/>
      <c r="BE94" s="20">
        <v>0</v>
      </c>
      <c r="BF94" s="23"/>
    </row>
    <row r="95" spans="1:58" s="15" customFormat="1" ht="15.75">
      <c r="A95" s="16" t="s">
        <v>186</v>
      </c>
      <c r="B95" s="17" t="s">
        <v>187</v>
      </c>
      <c r="C95" s="18">
        <f t="shared" si="3"/>
        <v>51</v>
      </c>
      <c r="D95" s="17">
        <f t="shared" si="4"/>
        <v>3</v>
      </c>
      <c r="E95" s="19">
        <f t="shared" si="5"/>
        <v>153</v>
      </c>
      <c r="F95" s="20"/>
      <c r="G95" s="20"/>
      <c r="H95" s="20"/>
      <c r="I95" s="20"/>
      <c r="J95" s="20"/>
      <c r="K95" s="20"/>
      <c r="L95" s="20"/>
      <c r="M95" s="21">
        <v>0</v>
      </c>
      <c r="N95" s="20">
        <v>0</v>
      </c>
      <c r="O95" s="20"/>
      <c r="P95" s="20"/>
      <c r="Q95" s="20"/>
      <c r="R95" s="20"/>
      <c r="S95" s="20"/>
      <c r="T95" s="20">
        <v>100</v>
      </c>
      <c r="U95" s="20">
        <v>30</v>
      </c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>
        <v>0</v>
      </c>
      <c r="AP95" s="20"/>
      <c r="AQ95" s="20"/>
      <c r="AR95" s="20"/>
      <c r="AS95" s="20"/>
      <c r="AT95" s="20"/>
      <c r="AU95" s="20"/>
      <c r="AV95" s="20">
        <v>23</v>
      </c>
      <c r="AW95" s="20"/>
      <c r="AX95" s="22">
        <v>0</v>
      </c>
      <c r="AY95" s="20"/>
      <c r="AZ95" s="20">
        <v>0</v>
      </c>
      <c r="BA95" s="20"/>
      <c r="BB95" s="20"/>
      <c r="BC95" s="20"/>
      <c r="BD95" s="20"/>
      <c r="BE95" s="20"/>
      <c r="BF95" s="23"/>
    </row>
    <row r="96" spans="1:58" s="15" customFormat="1" ht="15.75">
      <c r="A96" s="16" t="s">
        <v>188</v>
      </c>
      <c r="B96" s="17" t="s">
        <v>189</v>
      </c>
      <c r="C96" s="18"/>
      <c r="D96" s="17">
        <f t="shared" si="4"/>
        <v>0</v>
      </c>
      <c r="E96" s="19">
        <f t="shared" si="5"/>
        <v>0</v>
      </c>
      <c r="F96" s="20"/>
      <c r="G96" s="20"/>
      <c r="H96" s="20"/>
      <c r="I96" s="20"/>
      <c r="J96" s="20"/>
      <c r="K96" s="20"/>
      <c r="L96" s="20"/>
      <c r="M96" s="21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2"/>
      <c r="AY96" s="20"/>
      <c r="AZ96" s="20"/>
      <c r="BA96" s="20"/>
      <c r="BB96" s="20"/>
      <c r="BC96" s="20"/>
      <c r="BD96" s="20"/>
      <c r="BE96" s="20"/>
      <c r="BF96" s="23"/>
    </row>
    <row r="97" spans="1:58" s="15" customFormat="1" ht="31.5">
      <c r="A97" s="16" t="s">
        <v>190</v>
      </c>
      <c r="B97" s="17" t="s">
        <v>191</v>
      </c>
      <c r="C97" s="18"/>
      <c r="D97" s="17">
        <f t="shared" si="4"/>
        <v>0</v>
      </c>
      <c r="E97" s="19">
        <f t="shared" si="5"/>
        <v>0</v>
      </c>
      <c r="F97" s="20"/>
      <c r="G97" s="20"/>
      <c r="H97" s="20"/>
      <c r="I97" s="20"/>
      <c r="J97" s="20"/>
      <c r="K97" s="20"/>
      <c r="L97" s="20"/>
      <c r="M97" s="21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2"/>
      <c r="AY97" s="20"/>
      <c r="AZ97" s="20"/>
      <c r="BA97" s="20"/>
      <c r="BB97" s="20"/>
      <c r="BC97" s="20"/>
      <c r="BD97" s="20"/>
      <c r="BE97" s="20"/>
      <c r="BF97" s="23"/>
    </row>
    <row r="98" spans="1:58" s="15" customFormat="1" ht="15.75">
      <c r="A98" s="16" t="s">
        <v>192</v>
      </c>
      <c r="B98" s="17" t="s">
        <v>193</v>
      </c>
      <c r="C98" s="18"/>
      <c r="D98" s="17">
        <f t="shared" si="4"/>
        <v>0</v>
      </c>
      <c r="E98" s="19">
        <f t="shared" si="5"/>
        <v>0</v>
      </c>
      <c r="F98" s="20"/>
      <c r="G98" s="20"/>
      <c r="H98" s="20"/>
      <c r="I98" s="20"/>
      <c r="J98" s="20"/>
      <c r="K98" s="20"/>
      <c r="L98" s="20"/>
      <c r="M98" s="21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2"/>
      <c r="AY98" s="20"/>
      <c r="AZ98" s="20"/>
      <c r="BA98" s="20"/>
      <c r="BB98" s="20"/>
      <c r="BC98" s="20"/>
      <c r="BD98" s="20"/>
      <c r="BE98" s="20"/>
      <c r="BF98" s="23"/>
    </row>
    <row r="99" spans="1:58" s="15" customFormat="1" ht="15.75">
      <c r="A99" s="16" t="s">
        <v>194</v>
      </c>
      <c r="B99" s="17" t="s">
        <v>195</v>
      </c>
      <c r="C99" s="18">
        <f t="shared" si="3"/>
        <v>26.771962616822428</v>
      </c>
      <c r="D99" s="17">
        <f t="shared" si="4"/>
        <v>25</v>
      </c>
      <c r="E99" s="19">
        <f t="shared" si="5"/>
        <v>669.29906542056074</v>
      </c>
      <c r="F99" s="20">
        <v>12</v>
      </c>
      <c r="G99" s="20">
        <v>0</v>
      </c>
      <c r="H99" s="20">
        <v>20</v>
      </c>
      <c r="I99" s="20"/>
      <c r="J99" s="20">
        <v>14</v>
      </c>
      <c r="K99" s="20">
        <v>1</v>
      </c>
      <c r="L99" s="20">
        <v>14</v>
      </c>
      <c r="M99" s="21">
        <v>9.2990654205607477</v>
      </c>
      <c r="N99" s="20">
        <v>5</v>
      </c>
      <c r="O99" s="20">
        <v>57</v>
      </c>
      <c r="P99" s="20">
        <v>0</v>
      </c>
      <c r="Q99" s="20">
        <v>0</v>
      </c>
      <c r="R99" s="20"/>
      <c r="S99" s="20"/>
      <c r="T99" s="20">
        <v>140</v>
      </c>
      <c r="U99" s="20">
        <v>36</v>
      </c>
      <c r="V99" s="20">
        <v>10</v>
      </c>
      <c r="W99" s="20">
        <v>0</v>
      </c>
      <c r="X99" s="20">
        <v>0</v>
      </c>
      <c r="Y99" s="20"/>
      <c r="Z99" s="20">
        <v>7</v>
      </c>
      <c r="AA99" s="20">
        <v>11</v>
      </c>
      <c r="AB99" s="20">
        <v>0</v>
      </c>
      <c r="AC99" s="20"/>
      <c r="AD99" s="20"/>
      <c r="AE99" s="20"/>
      <c r="AF99" s="20"/>
      <c r="AG99" s="20"/>
      <c r="AH99" s="20"/>
      <c r="AI99" s="20"/>
      <c r="AJ99" s="20">
        <v>10</v>
      </c>
      <c r="AK99" s="20"/>
      <c r="AL99" s="20">
        <v>1</v>
      </c>
      <c r="AM99" s="20"/>
      <c r="AN99" s="20">
        <v>67</v>
      </c>
      <c r="AO99" s="20">
        <v>0</v>
      </c>
      <c r="AP99" s="20">
        <v>20</v>
      </c>
      <c r="AQ99" s="20"/>
      <c r="AR99" s="20">
        <v>2</v>
      </c>
      <c r="AS99" s="20"/>
      <c r="AT99" s="20">
        <v>3</v>
      </c>
      <c r="AU99" s="20">
        <v>53</v>
      </c>
      <c r="AV99" s="20">
        <v>25</v>
      </c>
      <c r="AW99" s="20">
        <v>0</v>
      </c>
      <c r="AX99" s="22">
        <v>33</v>
      </c>
      <c r="AY99" s="20">
        <v>30</v>
      </c>
      <c r="AZ99" s="20">
        <v>0</v>
      </c>
      <c r="BA99" s="20">
        <v>2</v>
      </c>
      <c r="BB99" s="20"/>
      <c r="BC99" s="20"/>
      <c r="BD99" s="20"/>
      <c r="BE99" s="20">
        <v>87</v>
      </c>
      <c r="BF99" s="23">
        <v>0</v>
      </c>
    </row>
    <row r="100" spans="1:58" s="15" customFormat="1" ht="15.75">
      <c r="A100" s="16" t="s">
        <v>196</v>
      </c>
      <c r="B100" s="17" t="s">
        <v>197</v>
      </c>
      <c r="C100" s="18">
        <f t="shared" si="3"/>
        <v>24.888888888888889</v>
      </c>
      <c r="D100" s="17">
        <f t="shared" si="4"/>
        <v>9</v>
      </c>
      <c r="E100" s="19">
        <f t="shared" si="5"/>
        <v>224</v>
      </c>
      <c r="F100" s="20"/>
      <c r="G100" s="20">
        <v>0</v>
      </c>
      <c r="H100" s="20"/>
      <c r="I100" s="20"/>
      <c r="J100" s="20">
        <v>14</v>
      </c>
      <c r="K100" s="20">
        <v>1</v>
      </c>
      <c r="L100" s="20"/>
      <c r="M100" s="21"/>
      <c r="N100" s="20">
        <v>5</v>
      </c>
      <c r="O100" s="24">
        <v>57</v>
      </c>
      <c r="P100" s="20">
        <v>0</v>
      </c>
      <c r="Q100" s="20">
        <v>0</v>
      </c>
      <c r="R100" s="20"/>
      <c r="S100" s="20"/>
      <c r="T100" s="20"/>
      <c r="U100" s="20">
        <v>54</v>
      </c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>
        <v>0</v>
      </c>
      <c r="AP100" s="20">
        <v>15</v>
      </c>
      <c r="AQ100" s="20"/>
      <c r="AR100" s="20"/>
      <c r="AS100" s="20"/>
      <c r="AT100" s="20"/>
      <c r="AU100" s="20"/>
      <c r="AV100" s="20">
        <v>25</v>
      </c>
      <c r="AW100" s="20"/>
      <c r="AX100" s="22">
        <v>50</v>
      </c>
      <c r="AY100" s="20"/>
      <c r="AZ100" s="20">
        <v>0</v>
      </c>
      <c r="BA100" s="20">
        <v>3</v>
      </c>
      <c r="BB100" s="20">
        <v>0</v>
      </c>
      <c r="BC100" s="20"/>
      <c r="BD100" s="20"/>
      <c r="BE100" s="20"/>
      <c r="BF100" s="23">
        <v>0</v>
      </c>
    </row>
    <row r="101" spans="1:58" s="15" customFormat="1" ht="15.75">
      <c r="A101" s="16" t="s">
        <v>198</v>
      </c>
      <c r="B101" s="17" t="s">
        <v>199</v>
      </c>
      <c r="C101" s="18">
        <f t="shared" si="3"/>
        <v>26.555555555555557</v>
      </c>
      <c r="D101" s="17">
        <f t="shared" si="4"/>
        <v>9</v>
      </c>
      <c r="E101" s="19">
        <f t="shared" si="5"/>
        <v>239</v>
      </c>
      <c r="F101" s="20"/>
      <c r="G101" s="20">
        <v>0</v>
      </c>
      <c r="H101" s="20">
        <v>8</v>
      </c>
      <c r="I101" s="20"/>
      <c r="J101" s="20">
        <v>0</v>
      </c>
      <c r="K101" s="20"/>
      <c r="L101" s="20"/>
      <c r="M101" s="21"/>
      <c r="N101" s="20">
        <v>5</v>
      </c>
      <c r="O101" s="20">
        <v>57</v>
      </c>
      <c r="P101" s="20">
        <v>0</v>
      </c>
      <c r="Q101" s="20">
        <v>0</v>
      </c>
      <c r="R101" s="20"/>
      <c r="S101" s="20">
        <v>0</v>
      </c>
      <c r="T101" s="20"/>
      <c r="U101" s="20"/>
      <c r="V101" s="20">
        <v>10</v>
      </c>
      <c r="W101" s="20">
        <v>0</v>
      </c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>
        <v>0</v>
      </c>
      <c r="AO101" s="20"/>
      <c r="AP101" s="20">
        <v>0</v>
      </c>
      <c r="AQ101" s="20"/>
      <c r="AR101" s="20"/>
      <c r="AS101" s="20"/>
      <c r="AT101" s="20"/>
      <c r="AU101" s="20"/>
      <c r="AV101" s="20">
        <v>25</v>
      </c>
      <c r="AW101" s="20">
        <v>0</v>
      </c>
      <c r="AX101" s="22"/>
      <c r="AY101" s="20">
        <v>30</v>
      </c>
      <c r="AZ101" s="20">
        <v>15</v>
      </c>
      <c r="BA101" s="20">
        <v>3</v>
      </c>
      <c r="BB101" s="20"/>
      <c r="BC101" s="20"/>
      <c r="BD101" s="20"/>
      <c r="BE101" s="20">
        <v>86</v>
      </c>
      <c r="BF101" s="23"/>
    </row>
    <row r="102" spans="1:58" s="15" customFormat="1" ht="15.75">
      <c r="A102" s="16" t="s">
        <v>200</v>
      </c>
      <c r="B102" s="17" t="s">
        <v>201</v>
      </c>
      <c r="C102" s="18">
        <f t="shared" si="3"/>
        <v>9.25</v>
      </c>
      <c r="D102" s="17">
        <f t="shared" si="4"/>
        <v>4</v>
      </c>
      <c r="E102" s="19">
        <f t="shared" si="5"/>
        <v>37</v>
      </c>
      <c r="F102" s="20"/>
      <c r="G102" s="20"/>
      <c r="H102" s="20">
        <v>15</v>
      </c>
      <c r="I102" s="20"/>
      <c r="J102" s="20"/>
      <c r="K102" s="20"/>
      <c r="L102" s="20"/>
      <c r="M102" s="21">
        <v>10</v>
      </c>
      <c r="N102" s="20">
        <v>5</v>
      </c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>
        <v>7</v>
      </c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>
        <v>0</v>
      </c>
      <c r="AP102" s="20"/>
      <c r="AQ102" s="20"/>
      <c r="AR102" s="20"/>
      <c r="AS102" s="20"/>
      <c r="AT102" s="20"/>
      <c r="AU102" s="20"/>
      <c r="AV102" s="20"/>
      <c r="AW102" s="20"/>
      <c r="AX102" s="22"/>
      <c r="AY102" s="20"/>
      <c r="AZ102" s="20">
        <v>0</v>
      </c>
      <c r="BA102" s="20"/>
      <c r="BB102" s="20"/>
      <c r="BC102" s="20"/>
      <c r="BD102" s="20"/>
      <c r="BE102" s="20"/>
      <c r="BF102" s="23"/>
    </row>
    <row r="103" spans="1:58" s="15" customFormat="1" ht="15.75">
      <c r="A103" s="16" t="s">
        <v>202</v>
      </c>
      <c r="B103" s="17" t="s">
        <v>203</v>
      </c>
      <c r="C103" s="18"/>
      <c r="D103" s="17">
        <f t="shared" si="4"/>
        <v>0</v>
      </c>
      <c r="E103" s="19">
        <f t="shared" si="5"/>
        <v>0</v>
      </c>
      <c r="F103" s="20"/>
      <c r="G103" s="20"/>
      <c r="H103" s="20"/>
      <c r="I103" s="20"/>
      <c r="J103" s="20"/>
      <c r="K103" s="20"/>
      <c r="L103" s="20"/>
      <c r="M103" s="21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>
        <v>0</v>
      </c>
      <c r="AP103" s="20"/>
      <c r="AQ103" s="20"/>
      <c r="AR103" s="20"/>
      <c r="AS103" s="20"/>
      <c r="AT103" s="20"/>
      <c r="AU103" s="20"/>
      <c r="AV103" s="20"/>
      <c r="AW103" s="20"/>
      <c r="AX103" s="22"/>
      <c r="AY103" s="20"/>
      <c r="AZ103" s="20">
        <v>0</v>
      </c>
      <c r="BA103" s="20"/>
      <c r="BB103" s="20"/>
      <c r="BC103" s="20"/>
      <c r="BD103" s="20"/>
      <c r="BE103" s="20"/>
      <c r="BF103" s="23"/>
    </row>
    <row r="104" spans="1:58" s="15" customFormat="1" ht="15.75">
      <c r="A104" s="16" t="s">
        <v>204</v>
      </c>
      <c r="B104" s="17" t="s">
        <v>205</v>
      </c>
      <c r="C104" s="18"/>
      <c r="D104" s="17">
        <f t="shared" si="4"/>
        <v>0</v>
      </c>
      <c r="E104" s="19">
        <f t="shared" si="5"/>
        <v>0</v>
      </c>
      <c r="F104" s="20"/>
      <c r="G104" s="20"/>
      <c r="H104" s="20"/>
      <c r="I104" s="20"/>
      <c r="J104" s="20"/>
      <c r="K104" s="20"/>
      <c r="L104" s="20"/>
      <c r="M104" s="21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>
        <v>0</v>
      </c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2"/>
      <c r="AY104" s="20"/>
      <c r="AZ104" s="20">
        <v>0</v>
      </c>
      <c r="BA104" s="20"/>
      <c r="BB104" s="20"/>
      <c r="BC104" s="20"/>
      <c r="BD104" s="20"/>
      <c r="BE104" s="20"/>
      <c r="BF104" s="23"/>
    </row>
    <row r="105" spans="1:58" s="15" customFormat="1" ht="15.75">
      <c r="A105" s="16" t="s">
        <v>206</v>
      </c>
      <c r="B105" s="17" t="s">
        <v>207</v>
      </c>
      <c r="C105" s="18"/>
      <c r="D105" s="17">
        <f t="shared" si="4"/>
        <v>0</v>
      </c>
      <c r="E105" s="19">
        <f t="shared" si="5"/>
        <v>0</v>
      </c>
      <c r="F105" s="20"/>
      <c r="G105" s="20"/>
      <c r="H105" s="20"/>
      <c r="I105" s="20"/>
      <c r="J105" s="20"/>
      <c r="K105" s="20"/>
      <c r="L105" s="20"/>
      <c r="M105" s="21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2"/>
      <c r="AY105" s="20"/>
      <c r="AZ105" s="20">
        <v>0</v>
      </c>
      <c r="BA105" s="20"/>
      <c r="BB105" s="20"/>
      <c r="BC105" s="20"/>
      <c r="BD105" s="20"/>
      <c r="BE105" s="20"/>
      <c r="BF105" s="23"/>
    </row>
    <row r="106" spans="1:58" s="15" customFormat="1" ht="15.75">
      <c r="A106" s="16" t="s">
        <v>208</v>
      </c>
      <c r="B106" s="17" t="s">
        <v>209</v>
      </c>
      <c r="C106" s="18"/>
      <c r="D106" s="17">
        <f t="shared" si="4"/>
        <v>0</v>
      </c>
      <c r="E106" s="19">
        <f t="shared" si="5"/>
        <v>0</v>
      </c>
      <c r="F106" s="20"/>
      <c r="G106" s="20"/>
      <c r="H106" s="20"/>
      <c r="I106" s="20"/>
      <c r="J106" s="20"/>
      <c r="K106" s="20"/>
      <c r="L106" s="20"/>
      <c r="M106" s="21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2"/>
      <c r="AY106" s="20"/>
      <c r="AZ106" s="20"/>
      <c r="BA106" s="20"/>
      <c r="BB106" s="20"/>
      <c r="BC106" s="20"/>
      <c r="BD106" s="20"/>
      <c r="BE106" s="20"/>
      <c r="BF106" s="23"/>
    </row>
    <row r="107" spans="1:58" s="15" customFormat="1" ht="15.75">
      <c r="A107" s="16" t="s">
        <v>210</v>
      </c>
      <c r="B107" s="17" t="s">
        <v>211</v>
      </c>
      <c r="C107" s="18">
        <f t="shared" si="3"/>
        <v>31.722222222222221</v>
      </c>
      <c r="D107" s="17">
        <f t="shared" si="4"/>
        <v>18</v>
      </c>
      <c r="E107" s="19">
        <f t="shared" si="5"/>
        <v>571</v>
      </c>
      <c r="F107" s="20">
        <v>11</v>
      </c>
      <c r="G107" s="20">
        <v>0</v>
      </c>
      <c r="H107" s="20">
        <v>0</v>
      </c>
      <c r="I107" s="20"/>
      <c r="J107" s="20">
        <v>14</v>
      </c>
      <c r="K107" s="20">
        <v>14</v>
      </c>
      <c r="L107" s="20"/>
      <c r="M107" s="21">
        <v>0</v>
      </c>
      <c r="N107" s="20">
        <v>49</v>
      </c>
      <c r="O107" s="20">
        <v>0</v>
      </c>
      <c r="P107" s="20">
        <v>20</v>
      </c>
      <c r="Q107" s="20">
        <v>0</v>
      </c>
      <c r="R107" s="20"/>
      <c r="S107" s="20"/>
      <c r="T107" s="20">
        <v>80</v>
      </c>
      <c r="U107" s="20">
        <v>37</v>
      </c>
      <c r="V107" s="20">
        <v>18</v>
      </c>
      <c r="W107" s="20"/>
      <c r="X107" s="20">
        <v>2</v>
      </c>
      <c r="Y107" s="20"/>
      <c r="Z107" s="20"/>
      <c r="AA107" s="20">
        <v>0</v>
      </c>
      <c r="AB107" s="20"/>
      <c r="AC107" s="20"/>
      <c r="AD107" s="20"/>
      <c r="AE107" s="20"/>
      <c r="AF107" s="20"/>
      <c r="AG107" s="20"/>
      <c r="AH107" s="20"/>
      <c r="AI107" s="20"/>
      <c r="AJ107" s="20">
        <v>37</v>
      </c>
      <c r="AK107" s="20"/>
      <c r="AL107" s="20">
        <v>0</v>
      </c>
      <c r="AM107" s="20">
        <v>0</v>
      </c>
      <c r="AN107" s="20">
        <v>131</v>
      </c>
      <c r="AO107" s="20"/>
      <c r="AP107" s="20"/>
      <c r="AQ107" s="20"/>
      <c r="AR107" s="20">
        <v>7</v>
      </c>
      <c r="AS107" s="20"/>
      <c r="AT107" s="20"/>
      <c r="AU107" s="20">
        <v>22</v>
      </c>
      <c r="AV107" s="20">
        <v>23</v>
      </c>
      <c r="AW107" s="20">
        <v>0</v>
      </c>
      <c r="AX107" s="22">
        <v>1</v>
      </c>
      <c r="AY107" s="20">
        <v>0</v>
      </c>
      <c r="AZ107" s="20">
        <v>0</v>
      </c>
      <c r="BA107" s="20">
        <v>85</v>
      </c>
      <c r="BB107" s="20">
        <v>3</v>
      </c>
      <c r="BC107" s="20"/>
      <c r="BD107" s="20"/>
      <c r="BE107" s="20">
        <v>17</v>
      </c>
      <c r="BF107" s="23">
        <v>0</v>
      </c>
    </row>
    <row r="108" spans="1:58" s="15" customFormat="1" ht="15.75">
      <c r="A108" s="16" t="s">
        <v>212</v>
      </c>
      <c r="B108" s="17" t="s">
        <v>213</v>
      </c>
      <c r="C108" s="18">
        <f t="shared" si="3"/>
        <v>13.1</v>
      </c>
      <c r="D108" s="17">
        <f t="shared" si="4"/>
        <v>10</v>
      </c>
      <c r="E108" s="19">
        <f t="shared" si="5"/>
        <v>131</v>
      </c>
      <c r="F108" s="20">
        <v>0</v>
      </c>
      <c r="G108" s="20">
        <v>0</v>
      </c>
      <c r="H108" s="20">
        <v>0</v>
      </c>
      <c r="I108" s="20"/>
      <c r="J108" s="20">
        <v>14</v>
      </c>
      <c r="K108" s="20"/>
      <c r="L108" s="20"/>
      <c r="M108" s="21"/>
      <c r="N108" s="20">
        <v>1</v>
      </c>
      <c r="O108" s="20">
        <v>29</v>
      </c>
      <c r="P108" s="20">
        <v>1</v>
      </c>
      <c r="Q108" s="20">
        <v>0</v>
      </c>
      <c r="R108" s="20"/>
      <c r="S108" s="20"/>
      <c r="T108" s="20"/>
      <c r="U108" s="20">
        <v>1</v>
      </c>
      <c r="V108" s="20">
        <v>0</v>
      </c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>
        <v>0</v>
      </c>
      <c r="AN108" s="20">
        <v>26</v>
      </c>
      <c r="AO108" s="20"/>
      <c r="AP108" s="20"/>
      <c r="AQ108" s="20"/>
      <c r="AR108" s="20">
        <v>0</v>
      </c>
      <c r="AS108" s="20"/>
      <c r="AT108" s="20"/>
      <c r="AU108" s="20"/>
      <c r="AV108" s="20">
        <v>23</v>
      </c>
      <c r="AW108" s="20">
        <v>0</v>
      </c>
      <c r="AX108" s="22"/>
      <c r="AY108" s="20">
        <v>0</v>
      </c>
      <c r="AZ108" s="20">
        <v>10</v>
      </c>
      <c r="BA108" s="20">
        <v>9</v>
      </c>
      <c r="BB108" s="20">
        <v>0</v>
      </c>
      <c r="BC108" s="20"/>
      <c r="BD108" s="20"/>
      <c r="BE108" s="20">
        <v>17</v>
      </c>
      <c r="BF108" s="23"/>
    </row>
    <row r="109" spans="1:58" s="15" customFormat="1" ht="15.75">
      <c r="A109" s="16" t="s">
        <v>214</v>
      </c>
      <c r="B109" s="17" t="s">
        <v>215</v>
      </c>
      <c r="C109" s="18">
        <f t="shared" si="3"/>
        <v>44.25</v>
      </c>
      <c r="D109" s="17">
        <f t="shared" si="4"/>
        <v>4</v>
      </c>
      <c r="E109" s="19">
        <f t="shared" si="5"/>
        <v>177</v>
      </c>
      <c r="F109" s="20"/>
      <c r="G109" s="20"/>
      <c r="H109" s="20"/>
      <c r="I109" s="20"/>
      <c r="J109" s="20"/>
      <c r="K109" s="20"/>
      <c r="L109" s="20"/>
      <c r="M109" s="21"/>
      <c r="N109" s="20">
        <v>46</v>
      </c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49</v>
      </c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>
        <v>22</v>
      </c>
      <c r="AV109" s="20">
        <v>60</v>
      </c>
      <c r="AW109" s="20"/>
      <c r="AX109" s="22"/>
      <c r="AY109" s="20"/>
      <c r="AZ109" s="20">
        <v>0</v>
      </c>
      <c r="BA109" s="20"/>
      <c r="BB109" s="20"/>
      <c r="BC109" s="20"/>
      <c r="BD109" s="20"/>
      <c r="BE109" s="20"/>
      <c r="BF109" s="23"/>
    </row>
    <row r="110" spans="1:58" s="15" customFormat="1" ht="15.75">
      <c r="A110" s="16" t="s">
        <v>216</v>
      </c>
      <c r="B110" s="17" t="s">
        <v>217</v>
      </c>
      <c r="C110" s="18"/>
      <c r="D110" s="17">
        <f t="shared" si="4"/>
        <v>0</v>
      </c>
      <c r="E110" s="19">
        <f t="shared" si="5"/>
        <v>0</v>
      </c>
      <c r="F110" s="20"/>
      <c r="G110" s="20"/>
      <c r="H110" s="20"/>
      <c r="I110" s="20"/>
      <c r="J110" s="20"/>
      <c r="K110" s="20"/>
      <c r="L110" s="20"/>
      <c r="M110" s="21">
        <v>0</v>
      </c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2">
        <v>0</v>
      </c>
      <c r="AY110" s="20"/>
      <c r="AZ110" s="20">
        <v>0</v>
      </c>
      <c r="BA110" s="20"/>
      <c r="BB110" s="20"/>
      <c r="BC110" s="20"/>
      <c r="BD110" s="20"/>
      <c r="BE110" s="20"/>
      <c r="BF110" s="23"/>
    </row>
    <row r="111" spans="1:58" s="15" customFormat="1" ht="15.75">
      <c r="A111" s="16" t="s">
        <v>218</v>
      </c>
      <c r="B111" s="17" t="s">
        <v>219</v>
      </c>
      <c r="C111" s="18">
        <f t="shared" si="3"/>
        <v>2</v>
      </c>
      <c r="D111" s="17">
        <f t="shared" si="4"/>
        <v>1</v>
      </c>
      <c r="E111" s="19">
        <f t="shared" si="5"/>
        <v>2</v>
      </c>
      <c r="F111" s="20"/>
      <c r="G111" s="20"/>
      <c r="H111" s="20"/>
      <c r="I111" s="20"/>
      <c r="J111" s="20"/>
      <c r="K111" s="20">
        <v>0</v>
      </c>
      <c r="L111" s="20"/>
      <c r="M111" s="21"/>
      <c r="N111" s="20"/>
      <c r="O111" s="20">
        <v>0</v>
      </c>
      <c r="P111" s="20">
        <v>0</v>
      </c>
      <c r="Q111" s="20">
        <v>0</v>
      </c>
      <c r="R111" s="20"/>
      <c r="S111" s="20"/>
      <c r="T111" s="20"/>
      <c r="U111" s="20"/>
      <c r="V111" s="20">
        <v>0</v>
      </c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>
        <v>0</v>
      </c>
      <c r="AO111" s="20"/>
      <c r="AP111" s="20"/>
      <c r="AQ111" s="20"/>
      <c r="AR111" s="20"/>
      <c r="AS111" s="20"/>
      <c r="AT111" s="20"/>
      <c r="AU111" s="20"/>
      <c r="AV111" s="20">
        <v>0</v>
      </c>
      <c r="AW111" s="20"/>
      <c r="AX111" s="22">
        <v>0</v>
      </c>
      <c r="AY111" s="20">
        <v>0</v>
      </c>
      <c r="AZ111" s="20">
        <v>0</v>
      </c>
      <c r="BA111" s="20">
        <v>2</v>
      </c>
      <c r="BB111" s="20"/>
      <c r="BC111" s="20"/>
      <c r="BD111" s="20"/>
      <c r="BE111" s="20"/>
      <c r="BF111" s="23"/>
    </row>
    <row r="112" spans="1:58" s="15" customFormat="1" ht="15.75">
      <c r="A112" s="16" t="s">
        <v>220</v>
      </c>
      <c r="B112" s="17" t="s">
        <v>221</v>
      </c>
      <c r="C112" s="18">
        <f t="shared" si="3"/>
        <v>27.659259259259262</v>
      </c>
      <c r="D112" s="17">
        <f t="shared" si="4"/>
        <v>15</v>
      </c>
      <c r="E112" s="19">
        <f t="shared" si="5"/>
        <v>414.88888888888891</v>
      </c>
      <c r="F112" s="20"/>
      <c r="G112" s="20"/>
      <c r="H112" s="20"/>
      <c r="I112" s="20"/>
      <c r="J112" s="20">
        <v>43</v>
      </c>
      <c r="K112" s="20">
        <v>21</v>
      </c>
      <c r="L112" s="20">
        <v>16</v>
      </c>
      <c r="M112" s="21">
        <v>7.8888888888888884</v>
      </c>
      <c r="N112" s="20">
        <v>7</v>
      </c>
      <c r="O112" s="20">
        <v>36</v>
      </c>
      <c r="P112" s="20"/>
      <c r="Q112" s="20">
        <v>0</v>
      </c>
      <c r="R112" s="20"/>
      <c r="S112" s="20">
        <v>10</v>
      </c>
      <c r="T112" s="20">
        <v>10</v>
      </c>
      <c r="U112" s="20"/>
      <c r="V112" s="20">
        <v>14</v>
      </c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>
        <v>0</v>
      </c>
      <c r="AN112" s="20">
        <v>3</v>
      </c>
      <c r="AO112" s="20"/>
      <c r="AP112" s="20">
        <v>0</v>
      </c>
      <c r="AQ112" s="20">
        <v>20</v>
      </c>
      <c r="AR112" s="20">
        <v>22</v>
      </c>
      <c r="AS112" s="20"/>
      <c r="AT112" s="20"/>
      <c r="AU112" s="20"/>
      <c r="AV112" s="20">
        <v>49</v>
      </c>
      <c r="AW112" s="20"/>
      <c r="AX112" s="22">
        <v>7</v>
      </c>
      <c r="AY112" s="20"/>
      <c r="AZ112" s="20">
        <v>0</v>
      </c>
      <c r="BA112" s="20">
        <v>0</v>
      </c>
      <c r="BB112" s="20"/>
      <c r="BC112" s="20"/>
      <c r="BD112" s="20">
        <v>149</v>
      </c>
      <c r="BE112" s="20"/>
      <c r="BF112" s="23"/>
    </row>
    <row r="113" spans="1:58" s="15" customFormat="1" ht="15.75">
      <c r="A113" s="16" t="s">
        <v>222</v>
      </c>
      <c r="B113" s="17" t="s">
        <v>223</v>
      </c>
      <c r="C113" s="18"/>
      <c r="D113" s="17">
        <f t="shared" si="4"/>
        <v>0</v>
      </c>
      <c r="E113" s="19">
        <f t="shared" si="5"/>
        <v>0</v>
      </c>
      <c r="F113" s="20"/>
      <c r="G113" s="20"/>
      <c r="H113" s="20"/>
      <c r="I113" s="20"/>
      <c r="J113" s="20"/>
      <c r="K113" s="20"/>
      <c r="L113" s="20"/>
      <c r="M113" s="21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2"/>
      <c r="AY113" s="20"/>
      <c r="AZ113" s="20">
        <v>0</v>
      </c>
      <c r="BA113" s="20"/>
      <c r="BB113" s="20"/>
      <c r="BC113" s="20"/>
      <c r="BD113" s="20"/>
      <c r="BE113" s="20"/>
      <c r="BF113" s="23"/>
    </row>
    <row r="114" spans="1:58" s="15" customFormat="1" ht="15.75">
      <c r="A114" s="16" t="s">
        <v>224</v>
      </c>
      <c r="B114" s="17" t="s">
        <v>225</v>
      </c>
      <c r="C114" s="18"/>
      <c r="D114" s="17">
        <f t="shared" si="4"/>
        <v>0</v>
      </c>
      <c r="E114" s="19">
        <f t="shared" si="5"/>
        <v>0</v>
      </c>
      <c r="F114" s="20"/>
      <c r="G114" s="20"/>
      <c r="H114" s="20"/>
      <c r="I114" s="20"/>
      <c r="J114" s="20"/>
      <c r="K114" s="20"/>
      <c r="L114" s="20"/>
      <c r="M114" s="21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2"/>
      <c r="AY114" s="20"/>
      <c r="AZ114" s="20">
        <v>0</v>
      </c>
      <c r="BA114" s="20"/>
      <c r="BB114" s="20"/>
      <c r="BC114" s="20"/>
      <c r="BD114" s="20"/>
      <c r="BE114" s="20"/>
      <c r="BF114" s="23"/>
    </row>
    <row r="115" spans="1:58" s="15" customFormat="1" ht="15.75">
      <c r="A115" s="16" t="s">
        <v>226</v>
      </c>
      <c r="B115" s="17" t="s">
        <v>227</v>
      </c>
      <c r="C115" s="18"/>
      <c r="D115" s="17">
        <f t="shared" si="4"/>
        <v>0</v>
      </c>
      <c r="E115" s="19">
        <f t="shared" si="5"/>
        <v>0</v>
      </c>
      <c r="F115" s="20"/>
      <c r="G115" s="20"/>
      <c r="H115" s="20"/>
      <c r="I115" s="20"/>
      <c r="J115" s="20"/>
      <c r="K115" s="20"/>
      <c r="L115" s="20"/>
      <c r="M115" s="21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2"/>
      <c r="AY115" s="20"/>
      <c r="AZ115" s="20"/>
      <c r="BA115" s="20"/>
      <c r="BB115" s="20"/>
      <c r="BC115" s="20"/>
      <c r="BD115" s="20"/>
      <c r="BE115" s="20"/>
      <c r="BF115" s="23"/>
    </row>
    <row r="116" spans="1:58" s="15" customFormat="1" ht="15.75">
      <c r="A116" s="16" t="s">
        <v>228</v>
      </c>
      <c r="B116" s="17" t="s">
        <v>229</v>
      </c>
      <c r="C116" s="18">
        <f t="shared" si="3"/>
        <v>10</v>
      </c>
      <c r="D116" s="17">
        <f t="shared" si="4"/>
        <v>2</v>
      </c>
      <c r="E116" s="19">
        <f t="shared" si="5"/>
        <v>20</v>
      </c>
      <c r="F116" s="20"/>
      <c r="G116" s="20">
        <v>0</v>
      </c>
      <c r="H116" s="20">
        <v>6</v>
      </c>
      <c r="I116" s="20"/>
      <c r="J116" s="20"/>
      <c r="K116" s="20"/>
      <c r="L116" s="20">
        <v>14</v>
      </c>
      <c r="M116" s="21"/>
      <c r="N116" s="20"/>
      <c r="O116" s="20">
        <v>0</v>
      </c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>
        <v>0</v>
      </c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>
        <v>0</v>
      </c>
      <c r="AO116" s="20"/>
      <c r="AP116" s="20"/>
      <c r="AQ116" s="20"/>
      <c r="AR116" s="20"/>
      <c r="AS116" s="20"/>
      <c r="AT116" s="20"/>
      <c r="AU116" s="20"/>
      <c r="AV116" s="20"/>
      <c r="AW116" s="20"/>
      <c r="AX116" s="22"/>
      <c r="AY116" s="20">
        <v>0</v>
      </c>
      <c r="AZ116" s="20">
        <v>0</v>
      </c>
      <c r="BA116" s="20"/>
      <c r="BB116" s="20"/>
      <c r="BC116" s="20"/>
      <c r="BD116" s="20"/>
      <c r="BE116" s="20">
        <v>0</v>
      </c>
      <c r="BF116" s="23"/>
    </row>
    <row r="117" spans="1:58" s="15" customFormat="1" ht="15.75">
      <c r="A117" s="16" t="s">
        <v>230</v>
      </c>
      <c r="B117" s="17" t="s">
        <v>231</v>
      </c>
      <c r="C117" s="18">
        <f t="shared" si="3"/>
        <v>5.666666666666667</v>
      </c>
      <c r="D117" s="17">
        <f t="shared" si="4"/>
        <v>3</v>
      </c>
      <c r="E117" s="19">
        <f t="shared" si="5"/>
        <v>17</v>
      </c>
      <c r="F117" s="20"/>
      <c r="G117" s="20">
        <v>0</v>
      </c>
      <c r="H117" s="20"/>
      <c r="I117" s="20"/>
      <c r="J117" s="20"/>
      <c r="K117" s="20"/>
      <c r="L117" s="20"/>
      <c r="M117" s="21"/>
      <c r="N117" s="20"/>
      <c r="O117" s="20">
        <v>13</v>
      </c>
      <c r="P117" s="20"/>
      <c r="Q117" s="20"/>
      <c r="R117" s="20"/>
      <c r="S117" s="20">
        <v>0</v>
      </c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2">
        <v>1</v>
      </c>
      <c r="AY117" s="20"/>
      <c r="AZ117" s="20">
        <v>0</v>
      </c>
      <c r="BA117" s="20">
        <v>3</v>
      </c>
      <c r="BB117" s="20"/>
      <c r="BC117" s="20"/>
      <c r="BD117" s="20"/>
      <c r="BE117" s="20"/>
      <c r="BF117" s="23"/>
    </row>
    <row r="118" spans="1:58" s="15" customFormat="1" ht="15.75">
      <c r="A118" s="16" t="s">
        <v>232</v>
      </c>
      <c r="B118" s="17" t="s">
        <v>233</v>
      </c>
      <c r="C118" s="18"/>
      <c r="D118" s="17">
        <f t="shared" si="4"/>
        <v>0</v>
      </c>
      <c r="E118" s="19">
        <f t="shared" si="5"/>
        <v>0</v>
      </c>
      <c r="F118" s="20"/>
      <c r="G118" s="20"/>
      <c r="H118" s="20"/>
      <c r="I118" s="20"/>
      <c r="J118" s="20"/>
      <c r="K118" s="20"/>
      <c r="L118" s="20"/>
      <c r="M118" s="21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2"/>
      <c r="AY118" s="20"/>
      <c r="AZ118" s="20"/>
      <c r="BA118" s="20"/>
      <c r="BB118" s="20"/>
      <c r="BC118" s="20"/>
      <c r="BD118" s="20"/>
      <c r="BE118" s="20"/>
      <c r="BF118" s="23"/>
    </row>
    <row r="119" spans="1:58" s="15" customFormat="1" ht="15.75">
      <c r="A119" s="16" t="s">
        <v>234</v>
      </c>
      <c r="B119" s="17" t="s">
        <v>235</v>
      </c>
      <c r="C119" s="18"/>
      <c r="D119" s="17">
        <f t="shared" si="4"/>
        <v>0</v>
      </c>
      <c r="E119" s="19">
        <f t="shared" si="5"/>
        <v>0</v>
      </c>
      <c r="F119" s="20"/>
      <c r="G119" s="20"/>
      <c r="H119" s="20"/>
      <c r="I119" s="20"/>
      <c r="J119" s="20"/>
      <c r="K119" s="20"/>
      <c r="L119" s="20"/>
      <c r="M119" s="21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2"/>
      <c r="AY119" s="20"/>
      <c r="AZ119" s="20"/>
      <c r="BA119" s="20"/>
      <c r="BB119" s="20"/>
      <c r="BC119" s="20"/>
      <c r="BD119" s="20"/>
      <c r="BE119" s="20"/>
      <c r="BF119" s="23"/>
    </row>
    <row r="120" spans="1:58" s="15" customFormat="1" ht="15.75">
      <c r="A120" s="16" t="s">
        <v>236</v>
      </c>
      <c r="B120" s="17" t="s">
        <v>237</v>
      </c>
      <c r="C120" s="18">
        <f t="shared" si="3"/>
        <v>50.598954248366013</v>
      </c>
      <c r="D120" s="17">
        <f t="shared" si="4"/>
        <v>34</v>
      </c>
      <c r="E120" s="19">
        <f t="shared" si="5"/>
        <v>1720.3644444444444</v>
      </c>
      <c r="F120" s="20"/>
      <c r="G120" s="20">
        <v>1</v>
      </c>
      <c r="H120" s="20">
        <v>20</v>
      </c>
      <c r="I120" s="20"/>
      <c r="J120" s="20">
        <v>41</v>
      </c>
      <c r="K120" s="20">
        <v>25</v>
      </c>
      <c r="L120" s="20">
        <v>45</v>
      </c>
      <c r="M120" s="21">
        <v>41.364444444444445</v>
      </c>
      <c r="N120" s="20">
        <v>30</v>
      </c>
      <c r="O120" s="20">
        <v>27</v>
      </c>
      <c r="P120" s="20">
        <v>111</v>
      </c>
      <c r="Q120" s="20">
        <v>0</v>
      </c>
      <c r="R120" s="20"/>
      <c r="S120" s="20">
        <v>137</v>
      </c>
      <c r="T120" s="20">
        <v>115</v>
      </c>
      <c r="U120" s="20">
        <v>92</v>
      </c>
      <c r="V120" s="20">
        <v>94</v>
      </c>
      <c r="W120" s="20">
        <v>70</v>
      </c>
      <c r="X120" s="20">
        <v>1</v>
      </c>
      <c r="Y120" s="20"/>
      <c r="Z120" s="20">
        <v>2</v>
      </c>
      <c r="AA120" s="20">
        <v>9</v>
      </c>
      <c r="AB120" s="20">
        <v>49</v>
      </c>
      <c r="AC120" s="20"/>
      <c r="AD120" s="20"/>
      <c r="AE120" s="20"/>
      <c r="AF120" s="20">
        <v>22</v>
      </c>
      <c r="AG120" s="20"/>
      <c r="AH120" s="20"/>
      <c r="AI120" s="20"/>
      <c r="AJ120" s="20">
        <v>0</v>
      </c>
      <c r="AK120" s="20"/>
      <c r="AL120" s="20"/>
      <c r="AM120" s="20">
        <v>0</v>
      </c>
      <c r="AN120" s="20">
        <v>35</v>
      </c>
      <c r="AO120" s="20">
        <v>16</v>
      </c>
      <c r="AP120" s="20">
        <v>90</v>
      </c>
      <c r="AQ120" s="20">
        <v>28</v>
      </c>
      <c r="AR120" s="20"/>
      <c r="AS120" s="20">
        <v>45</v>
      </c>
      <c r="AT120" s="20">
        <v>6</v>
      </c>
      <c r="AU120" s="20">
        <v>33</v>
      </c>
      <c r="AV120" s="20">
        <v>48</v>
      </c>
      <c r="AW120" s="20">
        <v>180</v>
      </c>
      <c r="AX120" s="22">
        <v>2</v>
      </c>
      <c r="AY120" s="20">
        <v>30</v>
      </c>
      <c r="AZ120" s="20">
        <v>70</v>
      </c>
      <c r="BA120" s="20">
        <v>90</v>
      </c>
      <c r="BB120" s="20">
        <v>29</v>
      </c>
      <c r="BC120" s="20"/>
      <c r="BD120" s="20"/>
      <c r="BE120" s="20">
        <v>86</v>
      </c>
      <c r="BF120" s="23">
        <v>0</v>
      </c>
    </row>
    <row r="121" spans="1:58" s="15" customFormat="1" ht="15.75">
      <c r="A121" s="16" t="s">
        <v>238</v>
      </c>
      <c r="B121" s="17" t="s">
        <v>239</v>
      </c>
      <c r="C121" s="18"/>
      <c r="D121" s="17">
        <f t="shared" si="4"/>
        <v>0</v>
      </c>
      <c r="E121" s="19">
        <f t="shared" si="5"/>
        <v>0</v>
      </c>
      <c r="F121" s="20"/>
      <c r="G121" s="20"/>
      <c r="H121" s="20"/>
      <c r="I121" s="20"/>
      <c r="J121" s="20"/>
      <c r="K121" s="20"/>
      <c r="L121" s="20"/>
      <c r="M121" s="21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2"/>
      <c r="AY121" s="20"/>
      <c r="AZ121" s="20">
        <v>0</v>
      </c>
      <c r="BA121" s="20"/>
      <c r="BB121" s="20"/>
      <c r="BC121" s="20"/>
      <c r="BD121" s="20"/>
      <c r="BE121" s="20"/>
      <c r="BF121" s="23"/>
    </row>
    <row r="122" spans="1:58" s="15" customFormat="1" ht="15.75">
      <c r="A122" s="16" t="s">
        <v>240</v>
      </c>
      <c r="B122" s="17" t="s">
        <v>241</v>
      </c>
      <c r="C122" s="18"/>
      <c r="D122" s="17">
        <f t="shared" si="4"/>
        <v>0</v>
      </c>
      <c r="E122" s="19">
        <f t="shared" si="5"/>
        <v>0</v>
      </c>
      <c r="F122" s="20"/>
      <c r="G122" s="20"/>
      <c r="H122" s="20"/>
      <c r="I122" s="20"/>
      <c r="J122" s="20"/>
      <c r="K122" s="20"/>
      <c r="L122" s="20"/>
      <c r="M122" s="21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2"/>
      <c r="AY122" s="20"/>
      <c r="AZ122" s="20">
        <v>0</v>
      </c>
      <c r="BA122" s="20"/>
      <c r="BB122" s="20"/>
      <c r="BC122" s="20"/>
      <c r="BD122" s="20"/>
      <c r="BE122" s="20"/>
      <c r="BF122" s="23"/>
    </row>
    <row r="123" spans="1:58" s="15" customFormat="1" ht="15.75">
      <c r="A123" s="16" t="s">
        <v>242</v>
      </c>
      <c r="B123" s="17" t="s">
        <v>243</v>
      </c>
      <c r="C123" s="18">
        <f t="shared" si="3"/>
        <v>18</v>
      </c>
      <c r="D123" s="17">
        <f t="shared" si="4"/>
        <v>1</v>
      </c>
      <c r="E123" s="19">
        <f t="shared" si="5"/>
        <v>18</v>
      </c>
      <c r="F123" s="20"/>
      <c r="G123" s="20"/>
      <c r="H123" s="20"/>
      <c r="I123" s="20"/>
      <c r="J123" s="20"/>
      <c r="K123" s="20"/>
      <c r="L123" s="20"/>
      <c r="M123" s="21">
        <v>18</v>
      </c>
      <c r="N123" s="20"/>
      <c r="O123" s="20"/>
      <c r="P123" s="20"/>
      <c r="Q123" s="20">
        <v>0</v>
      </c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>
        <v>0</v>
      </c>
      <c r="AP123" s="20"/>
      <c r="AQ123" s="20"/>
      <c r="AR123" s="20"/>
      <c r="AS123" s="20"/>
      <c r="AT123" s="20"/>
      <c r="AU123" s="20"/>
      <c r="AV123" s="20"/>
      <c r="AW123" s="20"/>
      <c r="AX123" s="22"/>
      <c r="AY123" s="20"/>
      <c r="AZ123" s="20">
        <v>0</v>
      </c>
      <c r="BA123" s="20"/>
      <c r="BB123" s="20"/>
      <c r="BC123" s="20"/>
      <c r="BD123" s="20"/>
      <c r="BE123" s="20"/>
      <c r="BF123" s="23"/>
    </row>
    <row r="124" spans="1:58" s="15" customFormat="1" ht="15.75">
      <c r="A124" s="16" t="s">
        <v>244</v>
      </c>
      <c r="B124" s="17" t="s">
        <v>245</v>
      </c>
      <c r="C124" s="18">
        <f t="shared" si="3"/>
        <v>27.75</v>
      </c>
      <c r="D124" s="17">
        <f t="shared" si="4"/>
        <v>4</v>
      </c>
      <c r="E124" s="19">
        <f t="shared" si="5"/>
        <v>111</v>
      </c>
      <c r="F124" s="20"/>
      <c r="G124" s="20"/>
      <c r="H124" s="20"/>
      <c r="I124" s="20"/>
      <c r="J124" s="20"/>
      <c r="K124" s="20"/>
      <c r="L124" s="20"/>
      <c r="M124" s="21"/>
      <c r="N124" s="20"/>
      <c r="O124" s="20"/>
      <c r="P124" s="20">
        <v>0</v>
      </c>
      <c r="Q124" s="20"/>
      <c r="R124" s="20"/>
      <c r="S124" s="20">
        <v>4</v>
      </c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>
        <v>0</v>
      </c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>
        <v>48</v>
      </c>
      <c r="AW124" s="20"/>
      <c r="AX124" s="22"/>
      <c r="AY124" s="20"/>
      <c r="AZ124" s="20">
        <v>30</v>
      </c>
      <c r="BA124" s="20">
        <v>29</v>
      </c>
      <c r="BB124" s="20"/>
      <c r="BC124" s="20"/>
      <c r="BD124" s="20"/>
      <c r="BE124" s="20"/>
      <c r="BF124" s="23"/>
    </row>
    <row r="125" spans="1:58" s="15" customFormat="1" ht="15.75">
      <c r="A125" s="16" t="s">
        <v>246</v>
      </c>
      <c r="B125" s="17" t="s">
        <v>247</v>
      </c>
      <c r="C125" s="18">
        <f t="shared" si="3"/>
        <v>43.166666666666664</v>
      </c>
      <c r="D125" s="17">
        <f t="shared" si="4"/>
        <v>6</v>
      </c>
      <c r="E125" s="19">
        <f t="shared" si="5"/>
        <v>259</v>
      </c>
      <c r="F125" s="20"/>
      <c r="G125" s="20"/>
      <c r="H125" s="20"/>
      <c r="I125" s="20"/>
      <c r="J125" s="20"/>
      <c r="K125" s="20"/>
      <c r="L125" s="20">
        <v>45</v>
      </c>
      <c r="M125" s="21"/>
      <c r="N125" s="20"/>
      <c r="O125" s="20"/>
      <c r="P125" s="20">
        <v>0</v>
      </c>
      <c r="Q125" s="20"/>
      <c r="R125" s="20"/>
      <c r="S125" s="20">
        <v>116</v>
      </c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>
        <v>18</v>
      </c>
      <c r="AH125" s="20"/>
      <c r="AI125" s="20"/>
      <c r="AJ125" s="20">
        <v>0</v>
      </c>
      <c r="AK125" s="20"/>
      <c r="AL125" s="20">
        <v>0</v>
      </c>
      <c r="AM125" s="20"/>
      <c r="AN125" s="20"/>
      <c r="AO125" s="20"/>
      <c r="AP125" s="20"/>
      <c r="AQ125" s="20"/>
      <c r="AR125" s="20"/>
      <c r="AS125" s="20"/>
      <c r="AT125" s="20"/>
      <c r="AU125" s="20">
        <v>33</v>
      </c>
      <c r="AV125" s="20">
        <v>0</v>
      </c>
      <c r="AW125" s="20"/>
      <c r="AX125" s="22"/>
      <c r="AY125" s="20"/>
      <c r="AZ125" s="20">
        <v>7</v>
      </c>
      <c r="BA125" s="20">
        <v>40</v>
      </c>
      <c r="BB125" s="20"/>
      <c r="BC125" s="20"/>
      <c r="BD125" s="20"/>
      <c r="BE125" s="20"/>
      <c r="BF125" s="23"/>
    </row>
    <row r="126" spans="1:58" s="15" customFormat="1" ht="15.75">
      <c r="A126" s="16" t="s">
        <v>248</v>
      </c>
      <c r="B126" s="17" t="s">
        <v>249</v>
      </c>
      <c r="C126" s="18"/>
      <c r="D126" s="17">
        <f t="shared" si="4"/>
        <v>0</v>
      </c>
      <c r="E126" s="19">
        <f t="shared" si="5"/>
        <v>0</v>
      </c>
      <c r="F126" s="20"/>
      <c r="G126" s="20"/>
      <c r="H126" s="20"/>
      <c r="I126" s="20"/>
      <c r="J126" s="20"/>
      <c r="K126" s="20"/>
      <c r="L126" s="20"/>
      <c r="M126" s="21"/>
      <c r="N126" s="20"/>
      <c r="O126" s="20"/>
      <c r="P126" s="20">
        <v>0</v>
      </c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>
        <v>0</v>
      </c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>
        <v>0</v>
      </c>
      <c r="AW126" s="20"/>
      <c r="AX126" s="22"/>
      <c r="AY126" s="20"/>
      <c r="AZ126" s="20"/>
      <c r="BA126" s="20"/>
      <c r="BB126" s="20"/>
      <c r="BC126" s="20"/>
      <c r="BD126" s="20"/>
      <c r="BE126" s="20"/>
      <c r="BF126" s="23"/>
    </row>
    <row r="127" spans="1:58" s="15" customFormat="1" ht="31.5">
      <c r="A127" s="16" t="s">
        <v>250</v>
      </c>
      <c r="B127" s="17" t="s">
        <v>251</v>
      </c>
      <c r="C127" s="18"/>
      <c r="D127" s="17">
        <f t="shared" si="4"/>
        <v>0</v>
      </c>
      <c r="E127" s="19">
        <f t="shared" si="5"/>
        <v>0</v>
      </c>
      <c r="F127" s="20"/>
      <c r="G127" s="20"/>
      <c r="H127" s="20">
        <v>0</v>
      </c>
      <c r="I127" s="20"/>
      <c r="J127" s="20">
        <v>0</v>
      </c>
      <c r="K127" s="20"/>
      <c r="L127" s="20"/>
      <c r="M127" s="21"/>
      <c r="N127" s="20"/>
      <c r="O127" s="20">
        <v>0</v>
      </c>
      <c r="P127" s="20"/>
      <c r="Q127" s="20"/>
      <c r="R127" s="20"/>
      <c r="S127" s="20">
        <v>0</v>
      </c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>
        <v>0</v>
      </c>
      <c r="AO127" s="20"/>
      <c r="AP127" s="20"/>
      <c r="AQ127" s="20"/>
      <c r="AR127" s="20"/>
      <c r="AS127" s="20"/>
      <c r="AT127" s="20"/>
      <c r="AU127" s="20"/>
      <c r="AV127" s="20"/>
      <c r="AW127" s="20"/>
      <c r="AX127" s="22"/>
      <c r="AY127" s="20"/>
      <c r="AZ127" s="20">
        <v>0</v>
      </c>
      <c r="BA127" s="20"/>
      <c r="BB127" s="20"/>
      <c r="BC127" s="20"/>
      <c r="BD127" s="20"/>
      <c r="BE127" s="20"/>
      <c r="BF127" s="23"/>
    </row>
    <row r="128" spans="1:58" s="15" customFormat="1" ht="15.75">
      <c r="A128" s="16" t="s">
        <v>252</v>
      </c>
      <c r="B128" s="17" t="s">
        <v>253</v>
      </c>
      <c r="C128" s="18"/>
      <c r="D128" s="17">
        <f t="shared" si="4"/>
        <v>0</v>
      </c>
      <c r="E128" s="19">
        <f t="shared" si="5"/>
        <v>0</v>
      </c>
      <c r="F128" s="20"/>
      <c r="G128" s="20"/>
      <c r="H128" s="20"/>
      <c r="I128" s="20"/>
      <c r="J128" s="20"/>
      <c r="K128" s="20"/>
      <c r="L128" s="20"/>
      <c r="M128" s="21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>
        <v>0</v>
      </c>
      <c r="AW128" s="20"/>
      <c r="AX128" s="22"/>
      <c r="AY128" s="20"/>
      <c r="AZ128" s="20"/>
      <c r="BA128" s="20"/>
      <c r="BB128" s="20"/>
      <c r="BC128" s="20"/>
      <c r="BD128" s="20"/>
      <c r="BE128" s="20"/>
      <c r="BF128" s="23"/>
    </row>
    <row r="129" spans="1:58" s="15" customFormat="1" ht="31.5">
      <c r="A129" s="16" t="s">
        <v>254</v>
      </c>
      <c r="B129" s="17" t="s">
        <v>255</v>
      </c>
      <c r="C129" s="18"/>
      <c r="D129" s="17">
        <f t="shared" si="4"/>
        <v>0</v>
      </c>
      <c r="E129" s="19">
        <f t="shared" si="5"/>
        <v>0</v>
      </c>
      <c r="F129" s="20"/>
      <c r="G129" s="20"/>
      <c r="H129" s="20"/>
      <c r="I129" s="20"/>
      <c r="J129" s="20"/>
      <c r="K129" s="20"/>
      <c r="L129" s="20"/>
      <c r="M129" s="21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>
        <v>0</v>
      </c>
      <c r="AN129" s="20"/>
      <c r="AO129" s="20"/>
      <c r="AP129" s="20"/>
      <c r="AQ129" s="20"/>
      <c r="AR129" s="20"/>
      <c r="AS129" s="20"/>
      <c r="AT129" s="20"/>
      <c r="AU129" s="20"/>
      <c r="AV129" s="20">
        <v>0</v>
      </c>
      <c r="AW129" s="20">
        <v>0</v>
      </c>
      <c r="AX129" s="22"/>
      <c r="AY129" s="20">
        <v>0</v>
      </c>
      <c r="AZ129" s="20">
        <v>0</v>
      </c>
      <c r="BA129" s="20">
        <v>0</v>
      </c>
      <c r="BB129" s="20"/>
      <c r="BC129" s="20"/>
      <c r="BD129" s="20"/>
      <c r="BE129" s="20"/>
      <c r="BF129" s="23"/>
    </row>
    <row r="130" spans="1:58" s="15" customFormat="1" ht="15.75">
      <c r="A130" s="16" t="s">
        <v>256</v>
      </c>
      <c r="B130" s="17" t="s">
        <v>257</v>
      </c>
      <c r="C130" s="18">
        <f t="shared" si="3"/>
        <v>32.545454545454547</v>
      </c>
      <c r="D130" s="17">
        <f t="shared" si="4"/>
        <v>11</v>
      </c>
      <c r="E130" s="19">
        <f t="shared" si="5"/>
        <v>358</v>
      </c>
      <c r="F130" s="20"/>
      <c r="G130" s="20">
        <v>0</v>
      </c>
      <c r="H130" s="20">
        <v>5</v>
      </c>
      <c r="I130" s="20"/>
      <c r="J130" s="20">
        <v>0</v>
      </c>
      <c r="K130" s="20">
        <v>0</v>
      </c>
      <c r="L130" s="20">
        <v>21</v>
      </c>
      <c r="M130" s="21"/>
      <c r="N130" s="20"/>
      <c r="O130" s="22">
        <v>0</v>
      </c>
      <c r="P130" s="20"/>
      <c r="Q130" s="20">
        <v>0</v>
      </c>
      <c r="R130" s="20"/>
      <c r="S130" s="20">
        <v>0</v>
      </c>
      <c r="T130" s="20">
        <v>8</v>
      </c>
      <c r="U130" s="20"/>
      <c r="V130" s="20">
        <v>7</v>
      </c>
      <c r="W130" s="20"/>
      <c r="X130" s="20">
        <v>0</v>
      </c>
      <c r="Y130" s="20"/>
      <c r="Z130" s="20">
        <v>21</v>
      </c>
      <c r="AA130" s="20">
        <v>0</v>
      </c>
      <c r="AB130" s="20">
        <v>0</v>
      </c>
      <c r="AC130" s="20"/>
      <c r="AD130" s="20"/>
      <c r="AE130" s="20"/>
      <c r="AF130" s="20"/>
      <c r="AG130" s="20"/>
      <c r="AH130" s="20"/>
      <c r="AI130" s="20">
        <v>0</v>
      </c>
      <c r="AJ130" s="20"/>
      <c r="AK130" s="20"/>
      <c r="AL130" s="20"/>
      <c r="AM130" s="20">
        <v>0</v>
      </c>
      <c r="AN130" s="20">
        <v>0</v>
      </c>
      <c r="AO130" s="20">
        <v>0</v>
      </c>
      <c r="AP130" s="20">
        <v>0</v>
      </c>
      <c r="AQ130" s="20"/>
      <c r="AR130" s="20">
        <v>7</v>
      </c>
      <c r="AS130" s="20"/>
      <c r="AT130" s="20">
        <v>0</v>
      </c>
      <c r="AU130" s="20">
        <v>6</v>
      </c>
      <c r="AV130" s="20">
        <v>90</v>
      </c>
      <c r="AW130" s="20">
        <v>0</v>
      </c>
      <c r="AX130" s="22">
        <v>1</v>
      </c>
      <c r="AY130" s="20">
        <v>0</v>
      </c>
      <c r="AZ130" s="20">
        <v>0</v>
      </c>
      <c r="BA130" s="20">
        <v>0</v>
      </c>
      <c r="BB130" s="20">
        <v>31</v>
      </c>
      <c r="BC130" s="20"/>
      <c r="BD130" s="20"/>
      <c r="BE130" s="20">
        <v>161</v>
      </c>
      <c r="BF130" s="23">
        <v>0</v>
      </c>
    </row>
    <row r="131" spans="1:58" s="15" customFormat="1" ht="15.75">
      <c r="A131" s="16" t="s">
        <v>258</v>
      </c>
      <c r="B131" s="17" t="s">
        <v>259</v>
      </c>
      <c r="C131" s="18"/>
      <c r="D131" s="17">
        <f t="shared" si="4"/>
        <v>0</v>
      </c>
      <c r="E131" s="19">
        <f t="shared" si="5"/>
        <v>0</v>
      </c>
      <c r="F131" s="20"/>
      <c r="G131" s="20">
        <v>0</v>
      </c>
      <c r="H131" s="20">
        <v>0</v>
      </c>
      <c r="I131" s="20"/>
      <c r="J131" s="20"/>
      <c r="K131" s="20"/>
      <c r="L131" s="20"/>
      <c r="M131" s="21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>
        <v>0</v>
      </c>
      <c r="AR131" s="20"/>
      <c r="AS131" s="20"/>
      <c r="AT131" s="20"/>
      <c r="AU131" s="20"/>
      <c r="AV131" s="20"/>
      <c r="AW131" s="20"/>
      <c r="AX131" s="22"/>
      <c r="AY131" s="20"/>
      <c r="AZ131" s="20">
        <v>0</v>
      </c>
      <c r="BA131" s="20"/>
      <c r="BB131" s="20"/>
      <c r="BC131" s="20"/>
      <c r="BD131" s="20"/>
      <c r="BE131" s="20"/>
      <c r="BF131" s="23"/>
    </row>
    <row r="132" spans="1:58" s="15" customFormat="1" ht="15.75">
      <c r="A132" s="16" t="s">
        <v>260</v>
      </c>
      <c r="B132" s="17" t="s">
        <v>261</v>
      </c>
      <c r="C132" s="18">
        <f t="shared" ref="C132:C195" si="6">E132/D132</f>
        <v>6</v>
      </c>
      <c r="D132" s="17">
        <f t="shared" ref="D132:D195" si="7">COUNTIF(F132:BF132,"&gt;0")</f>
        <v>1</v>
      </c>
      <c r="E132" s="19">
        <f t="shared" ref="E132:E195" si="8">SUM(F132:BF132)</f>
        <v>6</v>
      </c>
      <c r="F132" s="20"/>
      <c r="G132" s="20"/>
      <c r="H132" s="20">
        <v>6</v>
      </c>
      <c r="I132" s="20"/>
      <c r="J132" s="20"/>
      <c r="K132" s="20"/>
      <c r="L132" s="20"/>
      <c r="M132" s="21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2"/>
      <c r="AY132" s="20"/>
      <c r="AZ132" s="20">
        <v>0</v>
      </c>
      <c r="BA132" s="20"/>
      <c r="BB132" s="20"/>
      <c r="BC132" s="20"/>
      <c r="BD132" s="20"/>
      <c r="BE132" s="20"/>
      <c r="BF132" s="23"/>
    </row>
    <row r="133" spans="1:58" s="15" customFormat="1" ht="15.75">
      <c r="A133" s="16" t="s">
        <v>262</v>
      </c>
      <c r="B133" s="17" t="s">
        <v>263</v>
      </c>
      <c r="C133" s="18">
        <f t="shared" si="6"/>
        <v>6</v>
      </c>
      <c r="D133" s="17">
        <f t="shared" si="7"/>
        <v>1</v>
      </c>
      <c r="E133" s="19">
        <f t="shared" si="8"/>
        <v>6</v>
      </c>
      <c r="F133" s="20"/>
      <c r="G133" s="20"/>
      <c r="H133" s="20">
        <v>6</v>
      </c>
      <c r="I133" s="20"/>
      <c r="J133" s="20"/>
      <c r="K133" s="20"/>
      <c r="L133" s="20"/>
      <c r="M133" s="21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2"/>
      <c r="AY133" s="20">
        <v>0</v>
      </c>
      <c r="AZ133" s="20">
        <v>0</v>
      </c>
      <c r="BA133" s="20"/>
      <c r="BB133" s="20"/>
      <c r="BC133" s="20"/>
      <c r="BD133" s="20"/>
      <c r="BE133" s="20"/>
      <c r="BF133" s="23"/>
    </row>
    <row r="134" spans="1:58" s="15" customFormat="1" ht="15.75">
      <c r="A134" s="16" t="s">
        <v>264</v>
      </c>
      <c r="B134" s="17" t="s">
        <v>265</v>
      </c>
      <c r="C134" s="18"/>
      <c r="D134" s="17">
        <f t="shared" si="7"/>
        <v>0</v>
      </c>
      <c r="E134" s="19">
        <f t="shared" si="8"/>
        <v>0</v>
      </c>
      <c r="F134" s="20"/>
      <c r="G134" s="20"/>
      <c r="H134" s="20"/>
      <c r="I134" s="20"/>
      <c r="J134" s="20"/>
      <c r="K134" s="20"/>
      <c r="L134" s="20"/>
      <c r="M134" s="21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2"/>
      <c r="AY134" s="20"/>
      <c r="AZ134" s="20">
        <v>0</v>
      </c>
      <c r="BA134" s="20"/>
      <c r="BB134" s="20"/>
      <c r="BC134" s="20"/>
      <c r="BD134" s="20"/>
      <c r="BE134" s="20"/>
      <c r="BF134" s="23"/>
    </row>
    <row r="135" spans="1:58" s="15" customFormat="1" ht="15.75">
      <c r="A135" s="16" t="s">
        <v>266</v>
      </c>
      <c r="B135" s="17" t="s">
        <v>267</v>
      </c>
      <c r="C135" s="18"/>
      <c r="D135" s="17">
        <f t="shared" si="7"/>
        <v>0</v>
      </c>
      <c r="E135" s="19">
        <f t="shared" si="8"/>
        <v>0</v>
      </c>
      <c r="F135" s="20"/>
      <c r="G135" s="20"/>
      <c r="H135" s="20"/>
      <c r="I135" s="20"/>
      <c r="J135" s="20"/>
      <c r="K135" s="20"/>
      <c r="L135" s="20"/>
      <c r="M135" s="21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2"/>
      <c r="AY135" s="20"/>
      <c r="AZ135" s="20"/>
      <c r="BA135" s="20"/>
      <c r="BB135" s="20"/>
      <c r="BC135" s="20"/>
      <c r="BD135" s="20"/>
      <c r="BE135" s="20"/>
      <c r="BF135" s="23"/>
    </row>
    <row r="136" spans="1:58" s="15" customFormat="1" ht="15.75">
      <c r="A136" s="16" t="s">
        <v>268</v>
      </c>
      <c r="B136" s="17" t="s">
        <v>269</v>
      </c>
      <c r="C136" s="18"/>
      <c r="D136" s="17">
        <f t="shared" si="7"/>
        <v>0</v>
      </c>
      <c r="E136" s="19">
        <f t="shared" si="8"/>
        <v>0</v>
      </c>
      <c r="F136" s="20"/>
      <c r="G136" s="20"/>
      <c r="H136" s="20"/>
      <c r="I136" s="20"/>
      <c r="J136" s="20"/>
      <c r="K136" s="20"/>
      <c r="L136" s="20"/>
      <c r="M136" s="21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>
        <v>0</v>
      </c>
      <c r="AP136" s="20"/>
      <c r="AQ136" s="20"/>
      <c r="AR136" s="20"/>
      <c r="AS136" s="20"/>
      <c r="AT136" s="20"/>
      <c r="AU136" s="20"/>
      <c r="AV136" s="20"/>
      <c r="AW136" s="20"/>
      <c r="AX136" s="22"/>
      <c r="AY136" s="20"/>
      <c r="AZ136" s="20"/>
      <c r="BA136" s="20"/>
      <c r="BB136" s="20"/>
      <c r="BC136" s="20"/>
      <c r="BD136" s="20"/>
      <c r="BE136" s="20"/>
      <c r="BF136" s="23"/>
    </row>
    <row r="137" spans="1:58" s="15" customFormat="1" ht="15.75">
      <c r="A137" s="16" t="s">
        <v>270</v>
      </c>
      <c r="B137" s="17" t="s">
        <v>271</v>
      </c>
      <c r="C137" s="18">
        <f t="shared" si="6"/>
        <v>20</v>
      </c>
      <c r="D137" s="17">
        <f t="shared" si="7"/>
        <v>2</v>
      </c>
      <c r="E137" s="19">
        <f t="shared" si="8"/>
        <v>40</v>
      </c>
      <c r="F137" s="20"/>
      <c r="G137" s="20"/>
      <c r="H137" s="20">
        <v>20</v>
      </c>
      <c r="I137" s="20"/>
      <c r="J137" s="20"/>
      <c r="K137" s="20"/>
      <c r="L137" s="20"/>
      <c r="M137" s="21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>
        <v>20</v>
      </c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2"/>
      <c r="AY137" s="20"/>
      <c r="AZ137" s="20">
        <v>0</v>
      </c>
      <c r="BA137" s="20"/>
      <c r="BB137" s="20"/>
      <c r="BC137" s="20"/>
      <c r="BD137" s="20"/>
      <c r="BE137" s="20"/>
      <c r="BF137" s="23"/>
    </row>
    <row r="138" spans="1:58" s="15" customFormat="1" ht="15.75">
      <c r="A138" s="16" t="s">
        <v>272</v>
      </c>
      <c r="B138" s="17" t="s">
        <v>273</v>
      </c>
      <c r="C138" s="18">
        <f t="shared" si="6"/>
        <v>10</v>
      </c>
      <c r="D138" s="17">
        <f t="shared" si="7"/>
        <v>1</v>
      </c>
      <c r="E138" s="19">
        <f t="shared" si="8"/>
        <v>10</v>
      </c>
      <c r="F138" s="20"/>
      <c r="G138" s="20"/>
      <c r="H138" s="20"/>
      <c r="I138" s="20"/>
      <c r="J138" s="20"/>
      <c r="K138" s="20"/>
      <c r="L138" s="20"/>
      <c r="M138" s="21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2"/>
      <c r="AY138" s="20"/>
      <c r="AZ138" s="20">
        <v>10</v>
      </c>
      <c r="BA138" s="20"/>
      <c r="BB138" s="20"/>
      <c r="BC138" s="20"/>
      <c r="BD138" s="20"/>
      <c r="BE138" s="20"/>
      <c r="BF138" s="23"/>
    </row>
    <row r="139" spans="1:58" s="15" customFormat="1" ht="15.75">
      <c r="A139" s="16" t="s">
        <v>274</v>
      </c>
      <c r="B139" s="17" t="s">
        <v>275</v>
      </c>
      <c r="C139" s="18">
        <f t="shared" si="6"/>
        <v>10</v>
      </c>
      <c r="D139" s="17">
        <f t="shared" si="7"/>
        <v>12</v>
      </c>
      <c r="E139" s="19">
        <f t="shared" si="8"/>
        <v>120</v>
      </c>
      <c r="F139" s="20">
        <v>0</v>
      </c>
      <c r="G139" s="20">
        <v>0</v>
      </c>
      <c r="H139" s="20">
        <v>2</v>
      </c>
      <c r="I139" s="20"/>
      <c r="J139" s="20">
        <v>0</v>
      </c>
      <c r="K139" s="20">
        <v>7</v>
      </c>
      <c r="L139" s="20">
        <v>1</v>
      </c>
      <c r="M139" s="21"/>
      <c r="N139" s="20"/>
      <c r="O139" s="20">
        <v>0</v>
      </c>
      <c r="P139" s="20"/>
      <c r="Q139" s="20">
        <v>0</v>
      </c>
      <c r="R139" s="20"/>
      <c r="S139" s="20">
        <v>8</v>
      </c>
      <c r="T139" s="20">
        <v>10</v>
      </c>
      <c r="U139" s="20"/>
      <c r="V139" s="20">
        <v>0</v>
      </c>
      <c r="W139" s="20">
        <v>0</v>
      </c>
      <c r="X139" s="20">
        <v>0</v>
      </c>
      <c r="Y139" s="20"/>
      <c r="Z139" s="20">
        <v>1</v>
      </c>
      <c r="AA139" s="20">
        <v>0</v>
      </c>
      <c r="AB139" s="20">
        <v>0</v>
      </c>
      <c r="AC139" s="20"/>
      <c r="AD139" s="20"/>
      <c r="AE139" s="20"/>
      <c r="AF139" s="20"/>
      <c r="AG139" s="20"/>
      <c r="AH139" s="20"/>
      <c r="AI139" s="20"/>
      <c r="AJ139" s="20">
        <v>0</v>
      </c>
      <c r="AK139" s="20"/>
      <c r="AL139" s="20"/>
      <c r="AM139" s="20">
        <v>0</v>
      </c>
      <c r="AN139" s="20">
        <v>3</v>
      </c>
      <c r="AO139" s="20">
        <v>5</v>
      </c>
      <c r="AP139" s="20">
        <v>0</v>
      </c>
      <c r="AQ139" s="20">
        <v>0</v>
      </c>
      <c r="AR139" s="20">
        <v>6</v>
      </c>
      <c r="AS139" s="20"/>
      <c r="AT139" s="20">
        <v>0</v>
      </c>
      <c r="AU139" s="20">
        <v>0</v>
      </c>
      <c r="AV139" s="20">
        <v>0</v>
      </c>
      <c r="AW139" s="20">
        <v>0</v>
      </c>
      <c r="AX139" s="22">
        <v>1</v>
      </c>
      <c r="AY139" s="20">
        <v>21</v>
      </c>
      <c r="AZ139" s="20">
        <v>0</v>
      </c>
      <c r="BA139" s="20">
        <v>0</v>
      </c>
      <c r="BB139" s="20">
        <v>0</v>
      </c>
      <c r="BC139" s="20"/>
      <c r="BD139" s="20"/>
      <c r="BE139" s="20">
        <v>55</v>
      </c>
      <c r="BF139" s="23">
        <v>0</v>
      </c>
    </row>
    <row r="140" spans="1:58" s="15" customFormat="1" ht="15.75">
      <c r="A140" s="16" t="s">
        <v>276</v>
      </c>
      <c r="B140" s="17" t="s">
        <v>277</v>
      </c>
      <c r="C140" s="18"/>
      <c r="D140" s="17">
        <f t="shared" si="7"/>
        <v>0</v>
      </c>
      <c r="E140" s="19">
        <f t="shared" si="8"/>
        <v>0</v>
      </c>
      <c r="F140" s="20"/>
      <c r="G140" s="20"/>
      <c r="H140" s="20"/>
      <c r="I140" s="20"/>
      <c r="J140" s="20"/>
      <c r="K140" s="20"/>
      <c r="L140" s="20"/>
      <c r="M140" s="21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2"/>
      <c r="AY140" s="20"/>
      <c r="AZ140" s="20"/>
      <c r="BA140" s="20"/>
      <c r="BB140" s="20"/>
      <c r="BC140" s="20"/>
      <c r="BD140" s="20"/>
      <c r="BE140" s="20"/>
      <c r="BF140" s="23"/>
    </row>
    <row r="141" spans="1:58" s="15" customFormat="1" ht="15.75">
      <c r="A141" s="16" t="s">
        <v>278</v>
      </c>
      <c r="B141" s="17" t="s">
        <v>279</v>
      </c>
      <c r="C141" s="18">
        <f t="shared" si="6"/>
        <v>40.700000000000003</v>
      </c>
      <c r="D141" s="17">
        <f t="shared" si="7"/>
        <v>10</v>
      </c>
      <c r="E141" s="19">
        <f t="shared" si="8"/>
        <v>407</v>
      </c>
      <c r="F141" s="20"/>
      <c r="G141" s="20">
        <v>0</v>
      </c>
      <c r="H141" s="20">
        <v>34</v>
      </c>
      <c r="I141" s="20"/>
      <c r="J141" s="20">
        <v>93</v>
      </c>
      <c r="K141" s="20">
        <v>60</v>
      </c>
      <c r="L141" s="20"/>
      <c r="M141" s="21"/>
      <c r="N141" s="20"/>
      <c r="O141" s="20">
        <v>8</v>
      </c>
      <c r="P141" s="20"/>
      <c r="Q141" s="20">
        <v>0</v>
      </c>
      <c r="R141" s="20"/>
      <c r="S141" s="20">
        <v>2</v>
      </c>
      <c r="T141" s="20"/>
      <c r="U141" s="20"/>
      <c r="V141" s="20"/>
      <c r="W141" s="20"/>
      <c r="X141" s="20"/>
      <c r="Y141" s="20"/>
      <c r="Z141" s="20"/>
      <c r="AA141" s="20">
        <v>0</v>
      </c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>
        <v>15</v>
      </c>
      <c r="AP141" s="20"/>
      <c r="AQ141" s="20"/>
      <c r="AR141" s="20"/>
      <c r="AS141" s="20"/>
      <c r="AT141" s="20"/>
      <c r="AU141" s="20"/>
      <c r="AV141" s="20"/>
      <c r="AW141" s="20"/>
      <c r="AX141" s="22">
        <v>73</v>
      </c>
      <c r="AY141" s="20">
        <v>30</v>
      </c>
      <c r="AZ141" s="20">
        <v>21</v>
      </c>
      <c r="BA141" s="20">
        <v>71</v>
      </c>
      <c r="BB141" s="20"/>
      <c r="BC141" s="20"/>
      <c r="BD141" s="20"/>
      <c r="BE141" s="20"/>
      <c r="BF141" s="23"/>
    </row>
    <row r="142" spans="1:58" s="15" customFormat="1" ht="15.75">
      <c r="A142" s="16" t="s">
        <v>280</v>
      </c>
      <c r="B142" s="17" t="s">
        <v>281</v>
      </c>
      <c r="C142" s="18">
        <f t="shared" si="6"/>
        <v>6.5</v>
      </c>
      <c r="D142" s="17">
        <f t="shared" si="7"/>
        <v>2</v>
      </c>
      <c r="E142" s="19">
        <f t="shared" si="8"/>
        <v>13</v>
      </c>
      <c r="F142" s="20"/>
      <c r="G142" s="20"/>
      <c r="H142" s="20">
        <v>11</v>
      </c>
      <c r="I142" s="20"/>
      <c r="J142" s="20"/>
      <c r="K142" s="20"/>
      <c r="L142" s="20"/>
      <c r="M142" s="21"/>
      <c r="N142" s="20"/>
      <c r="O142" s="20"/>
      <c r="P142" s="20"/>
      <c r="Q142" s="20"/>
      <c r="R142" s="20"/>
      <c r="S142" s="20">
        <v>2</v>
      </c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>
        <v>0</v>
      </c>
      <c r="AP142" s="20"/>
      <c r="AQ142" s="20"/>
      <c r="AR142" s="20"/>
      <c r="AS142" s="20"/>
      <c r="AT142" s="20"/>
      <c r="AU142" s="20"/>
      <c r="AV142" s="20"/>
      <c r="AW142" s="20"/>
      <c r="AX142" s="22"/>
      <c r="AY142" s="20">
        <v>0</v>
      </c>
      <c r="AZ142" s="20">
        <v>0</v>
      </c>
      <c r="BA142" s="20"/>
      <c r="BB142" s="20"/>
      <c r="BC142" s="20"/>
      <c r="BD142" s="20"/>
      <c r="BE142" s="20"/>
      <c r="BF142" s="23"/>
    </row>
    <row r="143" spans="1:58" s="15" customFormat="1" ht="15.75">
      <c r="A143" s="16" t="s">
        <v>282</v>
      </c>
      <c r="B143" s="17" t="s">
        <v>283</v>
      </c>
      <c r="C143" s="18">
        <f t="shared" si="6"/>
        <v>7</v>
      </c>
      <c r="D143" s="17">
        <f t="shared" si="7"/>
        <v>3</v>
      </c>
      <c r="E143" s="19">
        <f t="shared" si="8"/>
        <v>21</v>
      </c>
      <c r="F143" s="20"/>
      <c r="G143" s="20"/>
      <c r="H143" s="20">
        <v>11</v>
      </c>
      <c r="I143" s="20"/>
      <c r="J143" s="20"/>
      <c r="K143" s="20"/>
      <c r="L143" s="20"/>
      <c r="M143" s="21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>
        <v>5</v>
      </c>
      <c r="AP143" s="20"/>
      <c r="AQ143" s="20"/>
      <c r="AR143" s="20"/>
      <c r="AS143" s="20"/>
      <c r="AT143" s="20"/>
      <c r="AU143" s="20"/>
      <c r="AV143" s="20"/>
      <c r="AW143" s="20"/>
      <c r="AX143" s="22"/>
      <c r="AY143" s="20">
        <v>0</v>
      </c>
      <c r="AZ143" s="20">
        <v>5</v>
      </c>
      <c r="BA143" s="20"/>
      <c r="BB143" s="20"/>
      <c r="BC143" s="20"/>
      <c r="BD143" s="20"/>
      <c r="BE143" s="20"/>
      <c r="BF143" s="23"/>
    </row>
    <row r="144" spans="1:58" s="15" customFormat="1" ht="15.75">
      <c r="A144" s="16" t="s">
        <v>284</v>
      </c>
      <c r="B144" s="17" t="s">
        <v>285</v>
      </c>
      <c r="C144" s="18"/>
      <c r="D144" s="17">
        <f t="shared" si="7"/>
        <v>0</v>
      </c>
      <c r="E144" s="19">
        <f t="shared" si="8"/>
        <v>0</v>
      </c>
      <c r="F144" s="20"/>
      <c r="G144" s="20"/>
      <c r="H144" s="20"/>
      <c r="I144" s="20"/>
      <c r="J144" s="20"/>
      <c r="K144" s="20"/>
      <c r="L144" s="20"/>
      <c r="M144" s="21"/>
      <c r="N144" s="20"/>
      <c r="O144" s="20"/>
      <c r="P144" s="20"/>
      <c r="Q144" s="20"/>
      <c r="R144" s="20"/>
      <c r="S144" s="20">
        <v>0</v>
      </c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2"/>
      <c r="AY144" s="20"/>
      <c r="AZ144" s="20">
        <v>0</v>
      </c>
      <c r="BA144" s="20"/>
      <c r="BB144" s="20"/>
      <c r="BC144" s="20"/>
      <c r="BD144" s="20"/>
      <c r="BE144" s="20"/>
      <c r="BF144" s="23"/>
    </row>
    <row r="145" spans="1:58" s="15" customFormat="1" ht="15.75">
      <c r="A145" s="16" t="s">
        <v>286</v>
      </c>
      <c r="B145" s="17" t="s">
        <v>287</v>
      </c>
      <c r="C145" s="18">
        <f t="shared" si="6"/>
        <v>21</v>
      </c>
      <c r="D145" s="17">
        <f t="shared" si="7"/>
        <v>1</v>
      </c>
      <c r="E145" s="19">
        <f t="shared" si="8"/>
        <v>21</v>
      </c>
      <c r="F145" s="20"/>
      <c r="G145" s="20"/>
      <c r="H145" s="20"/>
      <c r="I145" s="20"/>
      <c r="J145" s="20"/>
      <c r="K145" s="20"/>
      <c r="L145" s="20"/>
      <c r="M145" s="21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2"/>
      <c r="AY145" s="20"/>
      <c r="AZ145" s="20">
        <v>21</v>
      </c>
      <c r="BA145" s="20"/>
      <c r="BB145" s="20"/>
      <c r="BC145" s="20"/>
      <c r="BD145" s="20"/>
      <c r="BE145" s="20"/>
      <c r="BF145" s="23"/>
    </row>
    <row r="146" spans="1:58" s="15" customFormat="1" ht="15.75">
      <c r="A146" s="16" t="s">
        <v>288</v>
      </c>
      <c r="B146" s="17" t="s">
        <v>289</v>
      </c>
      <c r="C146" s="18">
        <f t="shared" si="6"/>
        <v>23.09090909090909</v>
      </c>
      <c r="D146" s="17">
        <f t="shared" si="7"/>
        <v>22</v>
      </c>
      <c r="E146" s="19">
        <f t="shared" si="8"/>
        <v>508</v>
      </c>
      <c r="F146" s="20"/>
      <c r="G146" s="20"/>
      <c r="H146" s="20">
        <v>6</v>
      </c>
      <c r="I146" s="20"/>
      <c r="J146" s="20">
        <v>21</v>
      </c>
      <c r="K146" s="20">
        <v>7</v>
      </c>
      <c r="L146" s="20"/>
      <c r="M146" s="21">
        <v>24</v>
      </c>
      <c r="N146" s="20">
        <v>13</v>
      </c>
      <c r="O146" s="20">
        <v>8</v>
      </c>
      <c r="P146" s="20">
        <v>6</v>
      </c>
      <c r="Q146" s="20">
        <v>41</v>
      </c>
      <c r="R146" s="20">
        <v>60</v>
      </c>
      <c r="S146" s="20">
        <v>30</v>
      </c>
      <c r="T146" s="20">
        <v>18</v>
      </c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>
        <v>40</v>
      </c>
      <c r="AF146" s="20"/>
      <c r="AG146" s="20">
        <v>14</v>
      </c>
      <c r="AH146" s="20">
        <v>35</v>
      </c>
      <c r="AI146" s="20"/>
      <c r="AJ146" s="20"/>
      <c r="AK146" s="20"/>
      <c r="AL146" s="20"/>
      <c r="AM146" s="20">
        <v>24</v>
      </c>
      <c r="AN146" s="20">
        <v>13</v>
      </c>
      <c r="AO146" s="20">
        <v>25</v>
      </c>
      <c r="AP146" s="20"/>
      <c r="AQ146" s="20"/>
      <c r="AR146" s="20"/>
      <c r="AS146" s="20"/>
      <c r="AT146" s="20"/>
      <c r="AU146" s="20"/>
      <c r="AV146" s="20">
        <v>21</v>
      </c>
      <c r="AW146" s="20"/>
      <c r="AX146" s="22">
        <v>12</v>
      </c>
      <c r="AY146" s="20">
        <v>10</v>
      </c>
      <c r="AZ146" s="20">
        <v>28</v>
      </c>
      <c r="BA146" s="20">
        <v>52</v>
      </c>
      <c r="BB146" s="20"/>
      <c r="BC146" s="20"/>
      <c r="BD146" s="20"/>
      <c r="BE146" s="20"/>
      <c r="BF146" s="23"/>
    </row>
    <row r="147" spans="1:58" s="15" customFormat="1" ht="15.75">
      <c r="A147" s="16" t="s">
        <v>290</v>
      </c>
      <c r="B147" s="17" t="s">
        <v>291</v>
      </c>
      <c r="C147" s="18">
        <f t="shared" si="6"/>
        <v>58.692307692307693</v>
      </c>
      <c r="D147" s="17">
        <f t="shared" si="7"/>
        <v>13</v>
      </c>
      <c r="E147" s="19">
        <f t="shared" si="8"/>
        <v>763</v>
      </c>
      <c r="F147" s="20"/>
      <c r="G147" s="20"/>
      <c r="H147" s="20">
        <v>50</v>
      </c>
      <c r="I147" s="20"/>
      <c r="J147" s="20"/>
      <c r="K147" s="20"/>
      <c r="L147" s="20"/>
      <c r="M147" s="21">
        <v>81</v>
      </c>
      <c r="N147" s="20">
        <v>52</v>
      </c>
      <c r="O147" s="24">
        <v>15</v>
      </c>
      <c r="P147" s="20"/>
      <c r="Q147" s="20">
        <v>41</v>
      </c>
      <c r="R147" s="20">
        <v>72</v>
      </c>
      <c r="S147" s="20">
        <v>23</v>
      </c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>
        <v>60</v>
      </c>
      <c r="AF147" s="20"/>
      <c r="AG147" s="20">
        <v>44</v>
      </c>
      <c r="AH147" s="20">
        <v>120</v>
      </c>
      <c r="AI147" s="20"/>
      <c r="AJ147" s="20"/>
      <c r="AK147" s="20"/>
      <c r="AL147" s="20"/>
      <c r="AM147" s="20"/>
      <c r="AN147" s="20"/>
      <c r="AO147" s="20">
        <v>92</v>
      </c>
      <c r="AP147" s="20"/>
      <c r="AQ147" s="20"/>
      <c r="AR147" s="20"/>
      <c r="AS147" s="20"/>
      <c r="AT147" s="20"/>
      <c r="AU147" s="20"/>
      <c r="AV147" s="20"/>
      <c r="AW147" s="20"/>
      <c r="AX147" s="22"/>
      <c r="AY147" s="20"/>
      <c r="AZ147" s="20">
        <v>35</v>
      </c>
      <c r="BA147" s="20">
        <v>78</v>
      </c>
      <c r="BB147" s="20"/>
      <c r="BC147" s="20"/>
      <c r="BD147" s="20"/>
      <c r="BE147" s="20"/>
      <c r="BF147" s="23"/>
    </row>
    <row r="148" spans="1:58" s="15" customFormat="1" ht="15.75">
      <c r="A148" s="16" t="s">
        <v>292</v>
      </c>
      <c r="B148" s="17" t="s">
        <v>293</v>
      </c>
      <c r="C148" s="18">
        <f t="shared" si="6"/>
        <v>36.064516129032256</v>
      </c>
      <c r="D148" s="17">
        <f t="shared" si="7"/>
        <v>31</v>
      </c>
      <c r="E148" s="19">
        <f t="shared" si="8"/>
        <v>1118</v>
      </c>
      <c r="F148" s="20">
        <v>65</v>
      </c>
      <c r="G148" s="20">
        <v>0</v>
      </c>
      <c r="H148" s="20">
        <v>27</v>
      </c>
      <c r="I148" s="20"/>
      <c r="J148" s="20">
        <v>42</v>
      </c>
      <c r="K148" s="20">
        <v>29</v>
      </c>
      <c r="L148" s="20">
        <v>36</v>
      </c>
      <c r="M148" s="21"/>
      <c r="N148" s="20">
        <v>39</v>
      </c>
      <c r="O148" s="20">
        <v>32</v>
      </c>
      <c r="P148" s="20">
        <v>0</v>
      </c>
      <c r="Q148" s="20">
        <v>23</v>
      </c>
      <c r="R148" s="20"/>
      <c r="S148" s="20">
        <v>27</v>
      </c>
      <c r="T148" s="20">
        <v>50</v>
      </c>
      <c r="U148" s="20"/>
      <c r="V148" s="20">
        <v>6</v>
      </c>
      <c r="W148" s="20">
        <v>35</v>
      </c>
      <c r="X148" s="20">
        <v>0</v>
      </c>
      <c r="Y148" s="20"/>
      <c r="Z148" s="20">
        <v>7</v>
      </c>
      <c r="AA148" s="20">
        <v>0</v>
      </c>
      <c r="AB148" s="20">
        <v>31</v>
      </c>
      <c r="AC148" s="20"/>
      <c r="AD148" s="20">
        <v>0</v>
      </c>
      <c r="AE148" s="20"/>
      <c r="AF148" s="20">
        <v>47</v>
      </c>
      <c r="AG148" s="20">
        <v>14</v>
      </c>
      <c r="AH148" s="20"/>
      <c r="AI148" s="20"/>
      <c r="AJ148" s="20">
        <v>0</v>
      </c>
      <c r="AK148" s="20">
        <v>0</v>
      </c>
      <c r="AL148" s="20"/>
      <c r="AM148" s="20">
        <v>0</v>
      </c>
      <c r="AN148" s="20">
        <v>32</v>
      </c>
      <c r="AO148" s="20">
        <v>14</v>
      </c>
      <c r="AP148" s="20">
        <v>14</v>
      </c>
      <c r="AQ148" s="20">
        <v>30</v>
      </c>
      <c r="AR148" s="20">
        <v>62</v>
      </c>
      <c r="AS148" s="20">
        <v>45</v>
      </c>
      <c r="AT148" s="20">
        <v>2</v>
      </c>
      <c r="AU148" s="20">
        <v>24</v>
      </c>
      <c r="AV148" s="20">
        <v>150</v>
      </c>
      <c r="AW148" s="20">
        <v>0</v>
      </c>
      <c r="AX148" s="22">
        <v>3</v>
      </c>
      <c r="AY148" s="20">
        <v>30</v>
      </c>
      <c r="AZ148" s="20">
        <v>42</v>
      </c>
      <c r="BA148" s="20">
        <v>99</v>
      </c>
      <c r="BB148" s="20">
        <v>6</v>
      </c>
      <c r="BC148" s="20"/>
      <c r="BD148" s="20"/>
      <c r="BE148" s="20">
        <v>55</v>
      </c>
      <c r="BF148" s="23"/>
    </row>
    <row r="149" spans="1:58" s="15" customFormat="1" ht="15.75">
      <c r="A149" s="16" t="s">
        <v>294</v>
      </c>
      <c r="B149" s="17" t="s">
        <v>295</v>
      </c>
      <c r="C149" s="18"/>
      <c r="D149" s="17">
        <f t="shared" si="7"/>
        <v>0</v>
      </c>
      <c r="E149" s="19">
        <f t="shared" si="8"/>
        <v>0</v>
      </c>
      <c r="F149" s="20"/>
      <c r="G149" s="20"/>
      <c r="H149" s="20"/>
      <c r="I149" s="20"/>
      <c r="J149" s="20"/>
      <c r="K149" s="20"/>
      <c r="L149" s="20"/>
      <c r="M149" s="21"/>
      <c r="N149" s="20"/>
      <c r="O149" s="20"/>
      <c r="P149" s="20"/>
      <c r="Q149" s="20"/>
      <c r="R149" s="20"/>
      <c r="S149" s="20"/>
      <c r="T149" s="20"/>
      <c r="U149" s="20"/>
      <c r="V149" s="20">
        <v>0</v>
      </c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2"/>
      <c r="AY149" s="20"/>
      <c r="AZ149" s="20"/>
      <c r="BA149" s="20"/>
      <c r="BB149" s="20"/>
      <c r="BC149" s="20"/>
      <c r="BD149" s="20"/>
      <c r="BE149" s="20"/>
      <c r="BF149" s="23"/>
    </row>
    <row r="150" spans="1:58" s="15" customFormat="1" ht="15.75">
      <c r="A150" s="16" t="s">
        <v>296</v>
      </c>
      <c r="B150" s="17" t="s">
        <v>297</v>
      </c>
      <c r="C150" s="18">
        <f t="shared" si="6"/>
        <v>32.636363636363633</v>
      </c>
      <c r="D150" s="17">
        <f t="shared" si="7"/>
        <v>11</v>
      </c>
      <c r="E150" s="19">
        <f t="shared" si="8"/>
        <v>359</v>
      </c>
      <c r="F150" s="20"/>
      <c r="G150" s="20">
        <v>0</v>
      </c>
      <c r="H150" s="20"/>
      <c r="I150" s="20"/>
      <c r="J150" s="20">
        <v>41</v>
      </c>
      <c r="K150" s="20">
        <v>10</v>
      </c>
      <c r="L150" s="20">
        <v>45</v>
      </c>
      <c r="M150" s="21"/>
      <c r="N150" s="20"/>
      <c r="O150" s="20"/>
      <c r="P150" s="20"/>
      <c r="Q150" s="20"/>
      <c r="R150" s="20"/>
      <c r="S150" s="20"/>
      <c r="T150" s="20">
        <v>10</v>
      </c>
      <c r="U150" s="20"/>
      <c r="V150" s="20"/>
      <c r="W150" s="20"/>
      <c r="X150" s="20"/>
      <c r="Y150" s="20"/>
      <c r="Z150" s="20"/>
      <c r="AA150" s="20">
        <v>15</v>
      </c>
      <c r="AB150" s="20"/>
      <c r="AC150" s="20"/>
      <c r="AD150" s="20"/>
      <c r="AE150" s="20"/>
      <c r="AF150" s="20"/>
      <c r="AG150" s="20">
        <v>18</v>
      </c>
      <c r="AH150" s="20"/>
      <c r="AI150" s="20"/>
      <c r="AJ150" s="20"/>
      <c r="AK150" s="20"/>
      <c r="AL150" s="20"/>
      <c r="AM150" s="20"/>
      <c r="AN150" s="20"/>
      <c r="AO150" s="20">
        <v>33</v>
      </c>
      <c r="AP150" s="20"/>
      <c r="AQ150" s="20"/>
      <c r="AR150" s="20"/>
      <c r="AS150" s="20"/>
      <c r="AT150" s="20"/>
      <c r="AU150" s="20">
        <v>33</v>
      </c>
      <c r="AV150" s="20">
        <v>70</v>
      </c>
      <c r="AW150" s="20"/>
      <c r="AX150" s="22"/>
      <c r="AY150" s="20">
        <v>60</v>
      </c>
      <c r="AZ150" s="20">
        <v>24</v>
      </c>
      <c r="BA150" s="20"/>
      <c r="BB150" s="20"/>
      <c r="BC150" s="20"/>
      <c r="BD150" s="20"/>
      <c r="BE150" s="20"/>
      <c r="BF150" s="23"/>
    </row>
    <row r="151" spans="1:58" s="15" customFormat="1" ht="15.75">
      <c r="A151" s="16" t="s">
        <v>298</v>
      </c>
      <c r="B151" s="17" t="s">
        <v>299</v>
      </c>
      <c r="C151" s="18">
        <f t="shared" si="6"/>
        <v>33.625</v>
      </c>
      <c r="D151" s="17">
        <f t="shared" si="7"/>
        <v>8</v>
      </c>
      <c r="E151" s="19">
        <f t="shared" si="8"/>
        <v>269</v>
      </c>
      <c r="F151" s="20">
        <v>0</v>
      </c>
      <c r="G151" s="20">
        <v>0</v>
      </c>
      <c r="H151" s="20"/>
      <c r="I151" s="20"/>
      <c r="J151" s="20">
        <v>0</v>
      </c>
      <c r="K151" s="20"/>
      <c r="L151" s="20">
        <v>82</v>
      </c>
      <c r="M151" s="21"/>
      <c r="N151" s="20"/>
      <c r="O151" s="22">
        <v>0</v>
      </c>
      <c r="P151" s="20">
        <v>0</v>
      </c>
      <c r="Q151" s="20"/>
      <c r="R151" s="20"/>
      <c r="S151" s="20">
        <v>2</v>
      </c>
      <c r="T151" s="20"/>
      <c r="U151" s="20">
        <v>115</v>
      </c>
      <c r="V151" s="20"/>
      <c r="W151" s="20"/>
      <c r="X151" s="20"/>
      <c r="Y151" s="20"/>
      <c r="Z151" s="20"/>
      <c r="AA151" s="20">
        <v>0</v>
      </c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>
        <v>0</v>
      </c>
      <c r="AN151" s="20">
        <v>13</v>
      </c>
      <c r="AO151" s="20">
        <v>0</v>
      </c>
      <c r="AP151" s="20"/>
      <c r="AQ151" s="20"/>
      <c r="AR151" s="20"/>
      <c r="AS151" s="20"/>
      <c r="AT151" s="20"/>
      <c r="AU151" s="20"/>
      <c r="AV151" s="20"/>
      <c r="AW151" s="20"/>
      <c r="AX151" s="22">
        <v>1</v>
      </c>
      <c r="AY151" s="20">
        <v>15</v>
      </c>
      <c r="AZ151" s="20">
        <v>35</v>
      </c>
      <c r="BA151" s="20">
        <v>6</v>
      </c>
      <c r="BB151" s="20"/>
      <c r="BC151" s="20"/>
      <c r="BD151" s="20"/>
      <c r="BE151" s="20"/>
      <c r="BF151" s="23"/>
    </row>
    <row r="152" spans="1:58" s="15" customFormat="1" ht="15.75">
      <c r="A152" s="16" t="s">
        <v>300</v>
      </c>
      <c r="B152" s="17" t="s">
        <v>301</v>
      </c>
      <c r="C152" s="18">
        <f t="shared" si="6"/>
        <v>28</v>
      </c>
      <c r="D152" s="17">
        <f t="shared" si="7"/>
        <v>1</v>
      </c>
      <c r="E152" s="19">
        <f t="shared" si="8"/>
        <v>28</v>
      </c>
      <c r="F152" s="20"/>
      <c r="G152" s="20"/>
      <c r="H152" s="20"/>
      <c r="I152" s="20"/>
      <c r="J152" s="20"/>
      <c r="K152" s="20"/>
      <c r="L152" s="20"/>
      <c r="M152" s="21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>
        <v>0</v>
      </c>
      <c r="AP152" s="20"/>
      <c r="AQ152" s="20"/>
      <c r="AR152" s="20"/>
      <c r="AS152" s="20"/>
      <c r="AT152" s="20"/>
      <c r="AU152" s="20"/>
      <c r="AV152" s="20"/>
      <c r="AW152" s="20"/>
      <c r="AX152" s="22"/>
      <c r="AY152" s="20"/>
      <c r="AZ152" s="20">
        <v>28</v>
      </c>
      <c r="BA152" s="20"/>
      <c r="BB152" s="20"/>
      <c r="BC152" s="20"/>
      <c r="BD152" s="20"/>
      <c r="BE152" s="20"/>
      <c r="BF152" s="23"/>
    </row>
    <row r="153" spans="1:58" s="15" customFormat="1" ht="15.75">
      <c r="A153" s="16" t="s">
        <v>302</v>
      </c>
      <c r="B153" s="17" t="s">
        <v>303</v>
      </c>
      <c r="C153" s="18">
        <f t="shared" si="6"/>
        <v>8.5</v>
      </c>
      <c r="D153" s="17">
        <f t="shared" si="7"/>
        <v>2</v>
      </c>
      <c r="E153" s="19">
        <f t="shared" si="8"/>
        <v>17</v>
      </c>
      <c r="F153" s="20"/>
      <c r="G153" s="20">
        <v>0</v>
      </c>
      <c r="H153" s="20">
        <v>0</v>
      </c>
      <c r="I153" s="20"/>
      <c r="J153" s="20"/>
      <c r="K153" s="20">
        <v>15</v>
      </c>
      <c r="L153" s="20"/>
      <c r="M153" s="21"/>
      <c r="N153" s="20"/>
      <c r="O153" s="20"/>
      <c r="P153" s="20">
        <v>0</v>
      </c>
      <c r="Q153" s="20">
        <v>0</v>
      </c>
      <c r="R153" s="20"/>
      <c r="S153" s="20">
        <v>2</v>
      </c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>
        <v>0</v>
      </c>
      <c r="AN153" s="20">
        <v>0</v>
      </c>
      <c r="AO153" s="20">
        <v>0</v>
      </c>
      <c r="AP153" s="20"/>
      <c r="AQ153" s="20"/>
      <c r="AR153" s="20"/>
      <c r="AS153" s="20"/>
      <c r="AT153" s="20"/>
      <c r="AU153" s="20"/>
      <c r="AV153" s="20">
        <v>0</v>
      </c>
      <c r="AW153" s="20"/>
      <c r="AX153" s="22">
        <v>0</v>
      </c>
      <c r="AY153" s="20">
        <v>0</v>
      </c>
      <c r="AZ153" s="20"/>
      <c r="BA153" s="20">
        <v>0</v>
      </c>
      <c r="BB153" s="20"/>
      <c r="BC153" s="20"/>
      <c r="BD153" s="20"/>
      <c r="BE153" s="20"/>
      <c r="BF153" s="23"/>
    </row>
    <row r="154" spans="1:58" s="15" customFormat="1" ht="15.75">
      <c r="A154" s="16" t="s">
        <v>304</v>
      </c>
      <c r="B154" s="17" t="s">
        <v>305</v>
      </c>
      <c r="C154" s="18">
        <f t="shared" si="6"/>
        <v>2.5</v>
      </c>
      <c r="D154" s="17">
        <f t="shared" si="7"/>
        <v>2</v>
      </c>
      <c r="E154" s="19">
        <f t="shared" si="8"/>
        <v>5</v>
      </c>
      <c r="F154" s="20"/>
      <c r="G154" s="20"/>
      <c r="H154" s="20">
        <v>0</v>
      </c>
      <c r="I154" s="20"/>
      <c r="J154" s="20">
        <v>0</v>
      </c>
      <c r="K154" s="20"/>
      <c r="L154" s="20"/>
      <c r="M154" s="21"/>
      <c r="N154" s="20"/>
      <c r="O154" s="20"/>
      <c r="P154" s="20"/>
      <c r="Q154" s="20">
        <v>0</v>
      </c>
      <c r="R154" s="20"/>
      <c r="S154" s="20">
        <v>0</v>
      </c>
      <c r="T154" s="20">
        <v>3</v>
      </c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>
        <v>0</v>
      </c>
      <c r="AP154" s="20"/>
      <c r="AQ154" s="20"/>
      <c r="AR154" s="20"/>
      <c r="AS154" s="20"/>
      <c r="AT154" s="20"/>
      <c r="AU154" s="20"/>
      <c r="AV154" s="20">
        <v>0</v>
      </c>
      <c r="AW154" s="20"/>
      <c r="AX154" s="22"/>
      <c r="AY154" s="20">
        <v>0</v>
      </c>
      <c r="AZ154" s="20">
        <v>2</v>
      </c>
      <c r="BA154" s="20"/>
      <c r="BB154" s="20"/>
      <c r="BC154" s="20"/>
      <c r="BD154" s="20"/>
      <c r="BE154" s="20"/>
      <c r="BF154" s="23"/>
    </row>
    <row r="155" spans="1:58" s="15" customFormat="1" ht="31.5">
      <c r="A155" s="16" t="s">
        <v>306</v>
      </c>
      <c r="B155" s="17" t="s">
        <v>307</v>
      </c>
      <c r="C155" s="18">
        <f t="shared" si="6"/>
        <v>6.5</v>
      </c>
      <c r="D155" s="17">
        <f t="shared" si="7"/>
        <v>2</v>
      </c>
      <c r="E155" s="19">
        <f t="shared" si="8"/>
        <v>13</v>
      </c>
      <c r="F155" s="20"/>
      <c r="G155" s="20"/>
      <c r="H155" s="20">
        <v>12</v>
      </c>
      <c r="I155" s="20"/>
      <c r="J155" s="20">
        <v>0</v>
      </c>
      <c r="K155" s="20"/>
      <c r="L155" s="20"/>
      <c r="M155" s="21"/>
      <c r="N155" s="20"/>
      <c r="O155" s="20"/>
      <c r="P155" s="20">
        <v>0</v>
      </c>
      <c r="Q155" s="20"/>
      <c r="R155" s="20"/>
      <c r="S155" s="20">
        <v>0</v>
      </c>
      <c r="T155" s="20"/>
      <c r="U155" s="20"/>
      <c r="V155" s="20"/>
      <c r="W155" s="20"/>
      <c r="X155" s="20"/>
      <c r="Y155" s="20"/>
      <c r="Z155" s="20"/>
      <c r="AA155" s="20">
        <v>0</v>
      </c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>
        <v>0</v>
      </c>
      <c r="AP155" s="20"/>
      <c r="AQ155" s="20"/>
      <c r="AR155" s="20"/>
      <c r="AS155" s="20"/>
      <c r="AT155" s="20"/>
      <c r="AU155" s="20"/>
      <c r="AV155" s="20"/>
      <c r="AW155" s="20"/>
      <c r="AX155" s="22"/>
      <c r="AY155" s="20">
        <v>0</v>
      </c>
      <c r="AZ155" s="20">
        <v>1</v>
      </c>
      <c r="BA155" s="20"/>
      <c r="BB155" s="20"/>
      <c r="BC155" s="20"/>
      <c r="BD155" s="20"/>
      <c r="BE155" s="20"/>
      <c r="BF155" s="23">
        <v>0</v>
      </c>
    </row>
    <row r="156" spans="1:58" s="15" customFormat="1" ht="15.75">
      <c r="A156" s="16" t="s">
        <v>308</v>
      </c>
      <c r="B156" s="17" t="s">
        <v>309</v>
      </c>
      <c r="C156" s="18">
        <f t="shared" si="6"/>
        <v>15.333333333333334</v>
      </c>
      <c r="D156" s="17">
        <f t="shared" si="7"/>
        <v>3</v>
      </c>
      <c r="E156" s="19">
        <f t="shared" si="8"/>
        <v>46</v>
      </c>
      <c r="F156" s="20"/>
      <c r="G156" s="20"/>
      <c r="H156" s="20">
        <v>18</v>
      </c>
      <c r="I156" s="20"/>
      <c r="J156" s="20"/>
      <c r="K156" s="20">
        <v>27</v>
      </c>
      <c r="L156" s="20"/>
      <c r="M156" s="21"/>
      <c r="N156" s="20"/>
      <c r="O156" s="20"/>
      <c r="P156" s="20">
        <v>0</v>
      </c>
      <c r="Q156" s="20">
        <v>0</v>
      </c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>
        <v>0</v>
      </c>
      <c r="AW156" s="20"/>
      <c r="AX156" s="22"/>
      <c r="AY156" s="20">
        <v>0</v>
      </c>
      <c r="AZ156" s="20">
        <v>1</v>
      </c>
      <c r="BA156" s="20"/>
      <c r="BB156" s="20"/>
      <c r="BC156" s="20"/>
      <c r="BD156" s="20"/>
      <c r="BE156" s="20"/>
      <c r="BF156" s="23"/>
    </row>
    <row r="157" spans="1:58" s="15" customFormat="1" ht="15.75">
      <c r="A157" s="16" t="s">
        <v>310</v>
      </c>
      <c r="B157" s="17" t="s">
        <v>311</v>
      </c>
      <c r="C157" s="18">
        <f t="shared" si="6"/>
        <v>4.5</v>
      </c>
      <c r="D157" s="17">
        <f t="shared" si="7"/>
        <v>2</v>
      </c>
      <c r="E157" s="19">
        <f t="shared" si="8"/>
        <v>9</v>
      </c>
      <c r="F157" s="20"/>
      <c r="G157" s="20"/>
      <c r="H157" s="20">
        <v>8</v>
      </c>
      <c r="I157" s="20"/>
      <c r="J157" s="20"/>
      <c r="K157" s="20"/>
      <c r="L157" s="20"/>
      <c r="M157" s="21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2"/>
      <c r="AY157" s="20"/>
      <c r="AZ157" s="20">
        <v>1</v>
      </c>
      <c r="BA157" s="20"/>
      <c r="BB157" s="20"/>
      <c r="BC157" s="20"/>
      <c r="BD157" s="20"/>
      <c r="BE157" s="20"/>
      <c r="BF157" s="23"/>
    </row>
    <row r="158" spans="1:58" s="15" customFormat="1" ht="15.75">
      <c r="A158" s="16" t="s">
        <v>312</v>
      </c>
      <c r="B158" s="17" t="s">
        <v>313</v>
      </c>
      <c r="C158" s="18">
        <f t="shared" si="6"/>
        <v>14</v>
      </c>
      <c r="D158" s="17">
        <f t="shared" si="7"/>
        <v>1</v>
      </c>
      <c r="E158" s="19">
        <f t="shared" si="8"/>
        <v>14</v>
      </c>
      <c r="F158" s="20"/>
      <c r="G158" s="20"/>
      <c r="H158" s="20"/>
      <c r="I158" s="20"/>
      <c r="J158" s="20"/>
      <c r="K158" s="20"/>
      <c r="L158" s="20"/>
      <c r="M158" s="21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2"/>
      <c r="AY158" s="20"/>
      <c r="AZ158" s="20">
        <v>14</v>
      </c>
      <c r="BA158" s="20"/>
      <c r="BB158" s="20"/>
      <c r="BC158" s="20"/>
      <c r="BD158" s="20"/>
      <c r="BE158" s="20"/>
      <c r="BF158" s="23"/>
    </row>
    <row r="159" spans="1:58" s="15" customFormat="1" ht="31.5">
      <c r="A159" s="16" t="s">
        <v>314</v>
      </c>
      <c r="B159" s="17" t="s">
        <v>315</v>
      </c>
      <c r="C159" s="18"/>
      <c r="D159" s="17">
        <f t="shared" si="7"/>
        <v>0</v>
      </c>
      <c r="E159" s="19">
        <f t="shared" si="8"/>
        <v>0</v>
      </c>
      <c r="F159" s="20"/>
      <c r="G159" s="20"/>
      <c r="H159" s="20"/>
      <c r="I159" s="20"/>
      <c r="J159" s="20"/>
      <c r="K159" s="20"/>
      <c r="L159" s="20"/>
      <c r="M159" s="21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2"/>
      <c r="AY159" s="20"/>
      <c r="AZ159" s="20"/>
      <c r="BA159" s="20"/>
      <c r="BB159" s="20"/>
      <c r="BC159" s="20"/>
      <c r="BD159" s="20"/>
      <c r="BE159" s="20"/>
      <c r="BF159" s="23"/>
    </row>
    <row r="160" spans="1:58" s="15" customFormat="1" ht="15.75">
      <c r="A160" s="16" t="s">
        <v>316</v>
      </c>
      <c r="B160" s="17" t="s">
        <v>317</v>
      </c>
      <c r="C160" s="18"/>
      <c r="D160" s="17">
        <f t="shared" si="7"/>
        <v>0</v>
      </c>
      <c r="E160" s="19">
        <f t="shared" si="8"/>
        <v>0</v>
      </c>
      <c r="F160" s="20"/>
      <c r="G160" s="20"/>
      <c r="H160" s="20">
        <v>0</v>
      </c>
      <c r="I160" s="20"/>
      <c r="J160" s="20"/>
      <c r="K160" s="20"/>
      <c r="L160" s="20"/>
      <c r="M160" s="21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2"/>
      <c r="AY160" s="20"/>
      <c r="AZ160" s="20"/>
      <c r="BA160" s="20"/>
      <c r="BB160" s="20"/>
      <c r="BC160" s="20"/>
      <c r="BD160" s="20"/>
      <c r="BE160" s="20"/>
      <c r="BF160" s="23"/>
    </row>
    <row r="161" spans="1:58" s="15" customFormat="1" ht="15.75">
      <c r="A161" s="16" t="s">
        <v>318</v>
      </c>
      <c r="B161" s="17" t="s">
        <v>319</v>
      </c>
      <c r="C161" s="18">
        <f t="shared" si="6"/>
        <v>1</v>
      </c>
      <c r="D161" s="17">
        <f t="shared" si="7"/>
        <v>1</v>
      </c>
      <c r="E161" s="19">
        <f t="shared" si="8"/>
        <v>1</v>
      </c>
      <c r="F161" s="20"/>
      <c r="G161" s="20"/>
      <c r="H161" s="20">
        <v>0</v>
      </c>
      <c r="I161" s="20"/>
      <c r="J161" s="20"/>
      <c r="K161" s="20"/>
      <c r="L161" s="20"/>
      <c r="M161" s="21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2"/>
      <c r="AY161" s="20"/>
      <c r="AZ161" s="20">
        <v>1</v>
      </c>
      <c r="BA161" s="20"/>
      <c r="BB161" s="20"/>
      <c r="BC161" s="20"/>
      <c r="BD161" s="20"/>
      <c r="BE161" s="20"/>
      <c r="BF161" s="23"/>
    </row>
    <row r="162" spans="1:58" s="15" customFormat="1" ht="15.75">
      <c r="A162" s="16" t="s">
        <v>320</v>
      </c>
      <c r="B162" s="17" t="s">
        <v>321</v>
      </c>
      <c r="C162" s="18">
        <f t="shared" si="6"/>
        <v>1</v>
      </c>
      <c r="D162" s="17">
        <f t="shared" si="7"/>
        <v>1</v>
      </c>
      <c r="E162" s="19">
        <f t="shared" si="8"/>
        <v>1</v>
      </c>
      <c r="F162" s="20"/>
      <c r="G162" s="20"/>
      <c r="H162" s="20">
        <v>0</v>
      </c>
      <c r="I162" s="20"/>
      <c r="J162" s="20"/>
      <c r="K162" s="20"/>
      <c r="L162" s="20"/>
      <c r="M162" s="21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2"/>
      <c r="AY162" s="20"/>
      <c r="AZ162" s="20">
        <v>1</v>
      </c>
      <c r="BA162" s="20"/>
      <c r="BB162" s="20"/>
      <c r="BC162" s="20"/>
      <c r="BD162" s="20"/>
      <c r="BE162" s="20"/>
      <c r="BF162" s="23"/>
    </row>
    <row r="163" spans="1:58" s="15" customFormat="1" ht="15.75">
      <c r="A163" s="16" t="s">
        <v>322</v>
      </c>
      <c r="B163" s="17" t="s">
        <v>323</v>
      </c>
      <c r="C163" s="18"/>
      <c r="D163" s="17">
        <f t="shared" si="7"/>
        <v>0</v>
      </c>
      <c r="E163" s="19">
        <f t="shared" si="8"/>
        <v>0</v>
      </c>
      <c r="F163" s="20"/>
      <c r="G163" s="20"/>
      <c r="H163" s="20"/>
      <c r="I163" s="20"/>
      <c r="J163" s="20"/>
      <c r="K163" s="20"/>
      <c r="L163" s="20"/>
      <c r="M163" s="21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2"/>
      <c r="AY163" s="20"/>
      <c r="AZ163" s="20"/>
      <c r="BA163" s="20"/>
      <c r="BB163" s="20"/>
      <c r="BC163" s="20"/>
      <c r="BD163" s="20"/>
      <c r="BE163" s="20"/>
      <c r="BF163" s="23"/>
    </row>
    <row r="164" spans="1:58" s="15" customFormat="1" ht="15.75">
      <c r="A164" s="16" t="s">
        <v>324</v>
      </c>
      <c r="B164" s="17" t="s">
        <v>325</v>
      </c>
      <c r="C164" s="18">
        <f t="shared" si="6"/>
        <v>15</v>
      </c>
      <c r="D164" s="17">
        <f t="shared" si="7"/>
        <v>1</v>
      </c>
      <c r="E164" s="19">
        <f t="shared" si="8"/>
        <v>15</v>
      </c>
      <c r="F164" s="20"/>
      <c r="G164" s="20"/>
      <c r="H164" s="20">
        <v>15</v>
      </c>
      <c r="I164" s="20"/>
      <c r="J164" s="20"/>
      <c r="K164" s="20"/>
      <c r="L164" s="20"/>
      <c r="M164" s="21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2"/>
      <c r="AY164" s="20"/>
      <c r="AZ164" s="20"/>
      <c r="BA164" s="20"/>
      <c r="BB164" s="20"/>
      <c r="BC164" s="20"/>
      <c r="BD164" s="20"/>
      <c r="BE164" s="20"/>
      <c r="BF164" s="23"/>
    </row>
    <row r="165" spans="1:58" s="15" customFormat="1" ht="15.75">
      <c r="A165" s="16" t="s">
        <v>326</v>
      </c>
      <c r="B165" s="17" t="s">
        <v>327</v>
      </c>
      <c r="C165" s="18">
        <f t="shared" si="6"/>
        <v>16.891304347826086</v>
      </c>
      <c r="D165" s="17">
        <f t="shared" si="7"/>
        <v>16</v>
      </c>
      <c r="E165" s="19">
        <f t="shared" si="8"/>
        <v>270.26086956521738</v>
      </c>
      <c r="F165" s="20"/>
      <c r="G165" s="20">
        <v>0</v>
      </c>
      <c r="H165" s="20">
        <v>8</v>
      </c>
      <c r="I165" s="20">
        <v>5</v>
      </c>
      <c r="J165" s="20">
        <v>43</v>
      </c>
      <c r="K165" s="20">
        <v>1</v>
      </c>
      <c r="L165" s="20"/>
      <c r="M165" s="21">
        <v>9.2608695652173907</v>
      </c>
      <c r="N165" s="20"/>
      <c r="O165" s="20">
        <v>0</v>
      </c>
      <c r="P165" s="20"/>
      <c r="Q165" s="20">
        <v>6</v>
      </c>
      <c r="R165" s="20"/>
      <c r="S165" s="20">
        <v>0</v>
      </c>
      <c r="T165" s="20">
        <v>25</v>
      </c>
      <c r="U165" s="20"/>
      <c r="V165" s="20"/>
      <c r="W165" s="20"/>
      <c r="X165" s="20"/>
      <c r="Y165" s="20">
        <v>0</v>
      </c>
      <c r="Z165" s="20">
        <v>1</v>
      </c>
      <c r="AA165" s="20">
        <v>0</v>
      </c>
      <c r="AB165" s="20">
        <v>0</v>
      </c>
      <c r="AC165" s="20"/>
      <c r="AD165" s="20"/>
      <c r="AE165" s="20"/>
      <c r="AF165" s="20"/>
      <c r="AG165" s="20"/>
      <c r="AH165" s="20"/>
      <c r="AI165" s="20">
        <v>0</v>
      </c>
      <c r="AJ165" s="20">
        <v>0</v>
      </c>
      <c r="AK165" s="20"/>
      <c r="AL165" s="20"/>
      <c r="AM165" s="20"/>
      <c r="AN165" s="20">
        <v>0</v>
      </c>
      <c r="AO165" s="20">
        <v>0</v>
      </c>
      <c r="AP165" s="20">
        <v>7</v>
      </c>
      <c r="AQ165" s="20"/>
      <c r="AR165" s="20">
        <v>2</v>
      </c>
      <c r="AS165" s="20"/>
      <c r="AT165" s="20">
        <v>1</v>
      </c>
      <c r="AU165" s="20">
        <v>1</v>
      </c>
      <c r="AV165" s="20">
        <v>130</v>
      </c>
      <c r="AW165" s="20"/>
      <c r="AX165" s="22">
        <v>5</v>
      </c>
      <c r="AY165" s="20"/>
      <c r="AZ165" s="20">
        <v>10</v>
      </c>
      <c r="BA165" s="20">
        <v>16</v>
      </c>
      <c r="BB165" s="20"/>
      <c r="BC165" s="20"/>
      <c r="BD165" s="20"/>
      <c r="BE165" s="20"/>
      <c r="BF165" s="23"/>
    </row>
    <row r="166" spans="1:58" s="15" customFormat="1" ht="15.75">
      <c r="A166" s="16" t="s">
        <v>328</v>
      </c>
      <c r="B166" s="17" t="s">
        <v>329</v>
      </c>
      <c r="C166" s="18">
        <f t="shared" si="6"/>
        <v>10</v>
      </c>
      <c r="D166" s="17">
        <f t="shared" si="7"/>
        <v>2</v>
      </c>
      <c r="E166" s="19">
        <f t="shared" si="8"/>
        <v>20</v>
      </c>
      <c r="F166" s="20"/>
      <c r="G166" s="20"/>
      <c r="H166" s="20"/>
      <c r="I166" s="20">
        <v>15</v>
      </c>
      <c r="J166" s="20"/>
      <c r="K166" s="20"/>
      <c r="L166" s="20"/>
      <c r="M166" s="21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2"/>
      <c r="AY166" s="20"/>
      <c r="AZ166" s="20">
        <v>5</v>
      </c>
      <c r="BA166" s="20"/>
      <c r="BB166" s="20"/>
      <c r="BC166" s="20"/>
      <c r="BD166" s="20"/>
      <c r="BE166" s="20"/>
      <c r="BF166" s="23"/>
    </row>
    <row r="167" spans="1:58" s="15" customFormat="1" ht="15.75">
      <c r="A167" s="16" t="s">
        <v>330</v>
      </c>
      <c r="B167" s="17" t="s">
        <v>331</v>
      </c>
      <c r="C167" s="18">
        <f t="shared" si="6"/>
        <v>12</v>
      </c>
      <c r="D167" s="17">
        <f t="shared" si="7"/>
        <v>4</v>
      </c>
      <c r="E167" s="19">
        <f t="shared" si="8"/>
        <v>48</v>
      </c>
      <c r="F167" s="20"/>
      <c r="G167" s="20"/>
      <c r="H167" s="20">
        <v>7</v>
      </c>
      <c r="I167" s="20"/>
      <c r="J167" s="20"/>
      <c r="K167" s="20"/>
      <c r="L167" s="20"/>
      <c r="M167" s="21"/>
      <c r="N167" s="20"/>
      <c r="O167" s="20"/>
      <c r="P167" s="20"/>
      <c r="Q167" s="20"/>
      <c r="R167" s="20"/>
      <c r="S167" s="20">
        <v>0</v>
      </c>
      <c r="T167" s="20">
        <v>20</v>
      </c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>
        <v>0</v>
      </c>
      <c r="AL167" s="20"/>
      <c r="AM167" s="20"/>
      <c r="AN167" s="20"/>
      <c r="AO167" s="20"/>
      <c r="AP167" s="20"/>
      <c r="AQ167" s="20"/>
      <c r="AR167" s="20">
        <v>1</v>
      </c>
      <c r="AS167" s="20"/>
      <c r="AT167" s="20"/>
      <c r="AU167" s="20"/>
      <c r="AV167" s="20"/>
      <c r="AW167" s="20"/>
      <c r="AX167" s="22"/>
      <c r="AY167" s="20"/>
      <c r="AZ167" s="20">
        <v>20</v>
      </c>
      <c r="BA167" s="20"/>
      <c r="BB167" s="20"/>
      <c r="BC167" s="20"/>
      <c r="BD167" s="20"/>
      <c r="BE167" s="20"/>
      <c r="BF167" s="23"/>
    </row>
    <row r="168" spans="1:58" s="15" customFormat="1" ht="15.75">
      <c r="A168" s="16" t="s">
        <v>332</v>
      </c>
      <c r="B168" s="17" t="s">
        <v>333</v>
      </c>
      <c r="C168" s="18">
        <f t="shared" si="6"/>
        <v>15.6</v>
      </c>
      <c r="D168" s="17">
        <f t="shared" si="7"/>
        <v>5</v>
      </c>
      <c r="E168" s="19">
        <f t="shared" si="8"/>
        <v>78</v>
      </c>
      <c r="F168" s="20"/>
      <c r="G168" s="20"/>
      <c r="H168" s="20">
        <v>7</v>
      </c>
      <c r="I168" s="20">
        <v>20</v>
      </c>
      <c r="J168" s="20"/>
      <c r="K168" s="20"/>
      <c r="L168" s="20">
        <v>21</v>
      </c>
      <c r="M168" s="21"/>
      <c r="N168" s="20"/>
      <c r="O168" s="20"/>
      <c r="P168" s="20"/>
      <c r="Q168" s="20"/>
      <c r="R168" s="20"/>
      <c r="S168" s="20"/>
      <c r="T168" s="20">
        <v>20</v>
      </c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2"/>
      <c r="AY168" s="20"/>
      <c r="AZ168" s="20">
        <v>10</v>
      </c>
      <c r="BA168" s="20"/>
      <c r="BB168" s="20"/>
      <c r="BC168" s="20"/>
      <c r="BD168" s="20"/>
      <c r="BE168" s="20"/>
      <c r="BF168" s="23"/>
    </row>
    <row r="169" spans="1:58" s="15" customFormat="1" ht="31.5">
      <c r="A169" s="16" t="s">
        <v>334</v>
      </c>
      <c r="B169" s="17" t="s">
        <v>335</v>
      </c>
      <c r="C169" s="18">
        <f t="shared" si="6"/>
        <v>8</v>
      </c>
      <c r="D169" s="17">
        <f t="shared" si="7"/>
        <v>1</v>
      </c>
      <c r="E169" s="19">
        <f t="shared" si="8"/>
        <v>8</v>
      </c>
      <c r="F169" s="20"/>
      <c r="G169" s="20"/>
      <c r="H169" s="20"/>
      <c r="I169" s="20"/>
      <c r="J169" s="20"/>
      <c r="K169" s="20"/>
      <c r="L169" s="20"/>
      <c r="M169" s="21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2"/>
      <c r="AY169" s="20"/>
      <c r="AZ169" s="20">
        <v>8</v>
      </c>
      <c r="BA169" s="20"/>
      <c r="BB169" s="20"/>
      <c r="BC169" s="20"/>
      <c r="BD169" s="20"/>
      <c r="BE169" s="20"/>
      <c r="BF169" s="23"/>
    </row>
    <row r="170" spans="1:58" s="15" customFormat="1" ht="15.75">
      <c r="A170" s="16" t="s">
        <v>336</v>
      </c>
      <c r="B170" s="17" t="s">
        <v>337</v>
      </c>
      <c r="C170" s="18">
        <f t="shared" si="6"/>
        <v>7</v>
      </c>
      <c r="D170" s="17">
        <f t="shared" si="7"/>
        <v>3</v>
      </c>
      <c r="E170" s="19">
        <f t="shared" si="8"/>
        <v>21</v>
      </c>
      <c r="F170" s="20"/>
      <c r="G170" s="20"/>
      <c r="H170" s="20"/>
      <c r="I170" s="20"/>
      <c r="J170" s="20"/>
      <c r="K170" s="20"/>
      <c r="L170" s="20"/>
      <c r="M170" s="21"/>
      <c r="N170" s="20"/>
      <c r="O170" s="20"/>
      <c r="P170" s="20"/>
      <c r="Q170" s="20"/>
      <c r="R170" s="20"/>
      <c r="S170" s="20"/>
      <c r="T170" s="20"/>
      <c r="U170" s="20"/>
      <c r="V170" s="20">
        <v>6</v>
      </c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>
        <v>1</v>
      </c>
      <c r="AS170" s="20"/>
      <c r="AT170" s="20"/>
      <c r="AU170" s="20"/>
      <c r="AV170" s="20"/>
      <c r="AW170" s="20"/>
      <c r="AX170" s="22"/>
      <c r="AY170" s="20"/>
      <c r="AZ170" s="20">
        <v>14</v>
      </c>
      <c r="BA170" s="20"/>
      <c r="BB170" s="20"/>
      <c r="BC170" s="20"/>
      <c r="BD170" s="20"/>
      <c r="BE170" s="20"/>
      <c r="BF170" s="23"/>
    </row>
    <row r="171" spans="1:58" s="15" customFormat="1" ht="15.75">
      <c r="A171" s="16" t="s">
        <v>338</v>
      </c>
      <c r="B171" s="17" t="s">
        <v>339</v>
      </c>
      <c r="C171" s="18">
        <f t="shared" si="6"/>
        <v>30</v>
      </c>
      <c r="D171" s="17">
        <f t="shared" si="7"/>
        <v>1</v>
      </c>
      <c r="E171" s="19">
        <f t="shared" si="8"/>
        <v>30</v>
      </c>
      <c r="F171" s="20"/>
      <c r="G171" s="20"/>
      <c r="H171" s="20"/>
      <c r="I171" s="20"/>
      <c r="J171" s="20"/>
      <c r="K171" s="20"/>
      <c r="L171" s="20"/>
      <c r="M171" s="21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2"/>
      <c r="AY171" s="20"/>
      <c r="AZ171" s="20">
        <v>30</v>
      </c>
      <c r="BA171" s="20"/>
      <c r="BB171" s="20"/>
      <c r="BC171" s="20"/>
      <c r="BD171" s="20"/>
      <c r="BE171" s="20"/>
      <c r="BF171" s="23"/>
    </row>
    <row r="172" spans="1:58" s="15" customFormat="1" ht="15.75">
      <c r="A172" s="16" t="s">
        <v>340</v>
      </c>
      <c r="B172" s="17" t="s">
        <v>341</v>
      </c>
      <c r="C172" s="18">
        <f t="shared" si="6"/>
        <v>12.333333333333334</v>
      </c>
      <c r="D172" s="17">
        <f t="shared" si="7"/>
        <v>3</v>
      </c>
      <c r="E172" s="19">
        <f t="shared" si="8"/>
        <v>37</v>
      </c>
      <c r="F172" s="20"/>
      <c r="G172" s="20"/>
      <c r="H172" s="20"/>
      <c r="I172" s="20">
        <v>30</v>
      </c>
      <c r="J172" s="20"/>
      <c r="K172" s="20"/>
      <c r="L172" s="20"/>
      <c r="M172" s="21">
        <v>2</v>
      </c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>
        <v>0</v>
      </c>
      <c r="AP172" s="20"/>
      <c r="AQ172" s="20"/>
      <c r="AR172" s="20"/>
      <c r="AS172" s="20"/>
      <c r="AT172" s="20"/>
      <c r="AU172" s="20"/>
      <c r="AV172" s="20"/>
      <c r="AW172" s="20"/>
      <c r="AX172" s="22"/>
      <c r="AY172" s="20"/>
      <c r="AZ172" s="20">
        <v>5</v>
      </c>
      <c r="BA172" s="20"/>
      <c r="BB172" s="20"/>
      <c r="BC172" s="20"/>
      <c r="BD172" s="20"/>
      <c r="BE172" s="20"/>
      <c r="BF172" s="23"/>
    </row>
    <row r="173" spans="1:58" s="15" customFormat="1" ht="15.75">
      <c r="A173" s="16" t="s">
        <v>342</v>
      </c>
      <c r="B173" s="17" t="s">
        <v>343</v>
      </c>
      <c r="C173" s="18">
        <f t="shared" si="6"/>
        <v>16.877314814814813</v>
      </c>
      <c r="D173" s="17">
        <f t="shared" si="7"/>
        <v>18</v>
      </c>
      <c r="E173" s="19">
        <f t="shared" si="8"/>
        <v>303.79166666666663</v>
      </c>
      <c r="F173" s="20">
        <v>0</v>
      </c>
      <c r="G173" s="20">
        <v>0</v>
      </c>
      <c r="H173" s="20">
        <v>12</v>
      </c>
      <c r="I173" s="20">
        <v>5</v>
      </c>
      <c r="J173" s="20"/>
      <c r="K173" s="20">
        <v>2</v>
      </c>
      <c r="L173" s="20">
        <v>21</v>
      </c>
      <c r="M173" s="21">
        <v>19.791666666666664</v>
      </c>
      <c r="N173" s="20">
        <v>4</v>
      </c>
      <c r="O173" s="20"/>
      <c r="P173" s="20"/>
      <c r="Q173" s="20">
        <v>56</v>
      </c>
      <c r="R173" s="20"/>
      <c r="S173" s="20">
        <v>0</v>
      </c>
      <c r="T173" s="20">
        <v>20</v>
      </c>
      <c r="U173" s="20"/>
      <c r="V173" s="20">
        <v>6</v>
      </c>
      <c r="W173" s="20"/>
      <c r="X173" s="20">
        <v>1</v>
      </c>
      <c r="Y173" s="20"/>
      <c r="Z173" s="20">
        <v>2</v>
      </c>
      <c r="AA173" s="20">
        <v>0</v>
      </c>
      <c r="AB173" s="20">
        <v>0</v>
      </c>
      <c r="AC173" s="20"/>
      <c r="AD173" s="20"/>
      <c r="AE173" s="20"/>
      <c r="AF173" s="20"/>
      <c r="AG173" s="20"/>
      <c r="AH173" s="20"/>
      <c r="AI173" s="20"/>
      <c r="AJ173" s="20">
        <v>0</v>
      </c>
      <c r="AK173" s="20">
        <v>0</v>
      </c>
      <c r="AL173" s="20"/>
      <c r="AM173" s="20">
        <v>0</v>
      </c>
      <c r="AN173" s="20"/>
      <c r="AO173" s="20">
        <v>0</v>
      </c>
      <c r="AP173" s="20">
        <v>8</v>
      </c>
      <c r="AQ173" s="20">
        <v>2</v>
      </c>
      <c r="AR173" s="20">
        <v>10</v>
      </c>
      <c r="AS173" s="20"/>
      <c r="AT173" s="20"/>
      <c r="AU173" s="20"/>
      <c r="AV173" s="20">
        <v>53</v>
      </c>
      <c r="AW173" s="20">
        <v>0</v>
      </c>
      <c r="AX173" s="22">
        <v>21</v>
      </c>
      <c r="AY173" s="20">
        <v>0</v>
      </c>
      <c r="AZ173" s="20">
        <v>10</v>
      </c>
      <c r="BA173" s="20"/>
      <c r="BB173" s="20">
        <v>0</v>
      </c>
      <c r="BC173" s="20"/>
      <c r="BD173" s="20"/>
      <c r="BE173" s="20">
        <v>51</v>
      </c>
      <c r="BF173" s="23">
        <v>0</v>
      </c>
    </row>
    <row r="174" spans="1:58" s="15" customFormat="1" ht="15.75">
      <c r="A174" s="16" t="s">
        <v>344</v>
      </c>
      <c r="B174" s="17" t="s">
        <v>345</v>
      </c>
      <c r="C174" s="18">
        <f t="shared" si="6"/>
        <v>38.625</v>
      </c>
      <c r="D174" s="17">
        <f t="shared" si="7"/>
        <v>8</v>
      </c>
      <c r="E174" s="19">
        <f t="shared" si="8"/>
        <v>309</v>
      </c>
      <c r="F174" s="20"/>
      <c r="G174" s="20"/>
      <c r="H174" s="20"/>
      <c r="I174" s="20"/>
      <c r="J174" s="20"/>
      <c r="K174" s="20"/>
      <c r="L174" s="20">
        <v>21</v>
      </c>
      <c r="M174" s="21"/>
      <c r="N174" s="20"/>
      <c r="O174" s="20"/>
      <c r="P174" s="20"/>
      <c r="Q174" s="20"/>
      <c r="R174" s="20"/>
      <c r="S174" s="20">
        <v>0</v>
      </c>
      <c r="T174" s="20"/>
      <c r="U174" s="20"/>
      <c r="V174" s="20"/>
      <c r="W174" s="20">
        <v>0</v>
      </c>
      <c r="X174" s="20">
        <v>31</v>
      </c>
      <c r="Y174" s="20"/>
      <c r="Z174" s="20"/>
      <c r="AA174" s="20"/>
      <c r="AB174" s="20">
        <v>12</v>
      </c>
      <c r="AC174" s="20"/>
      <c r="AD174" s="20"/>
      <c r="AE174" s="20"/>
      <c r="AF174" s="20"/>
      <c r="AG174" s="20"/>
      <c r="AH174" s="20"/>
      <c r="AI174" s="20"/>
      <c r="AJ174" s="20"/>
      <c r="AK174" s="20">
        <v>0</v>
      </c>
      <c r="AL174" s="20"/>
      <c r="AM174" s="20"/>
      <c r="AN174" s="20"/>
      <c r="AO174" s="20"/>
      <c r="AP174" s="20"/>
      <c r="AQ174" s="20"/>
      <c r="AR174" s="20">
        <v>1</v>
      </c>
      <c r="AS174" s="20"/>
      <c r="AT174" s="20"/>
      <c r="AU174" s="20"/>
      <c r="AV174" s="20">
        <v>130</v>
      </c>
      <c r="AW174" s="20"/>
      <c r="AX174" s="22">
        <v>26</v>
      </c>
      <c r="AY174" s="20">
        <v>0</v>
      </c>
      <c r="AZ174" s="20">
        <v>10</v>
      </c>
      <c r="BA174" s="20"/>
      <c r="BB174" s="20">
        <v>0</v>
      </c>
      <c r="BC174" s="20"/>
      <c r="BD174" s="20"/>
      <c r="BE174" s="20">
        <v>78</v>
      </c>
      <c r="BF174" s="23">
        <v>0</v>
      </c>
    </row>
    <row r="175" spans="1:58" s="15" customFormat="1" ht="15.75">
      <c r="A175" s="16" t="s">
        <v>346</v>
      </c>
      <c r="B175" s="17" t="s">
        <v>347</v>
      </c>
      <c r="C175" s="18">
        <f t="shared" si="6"/>
        <v>16.8</v>
      </c>
      <c r="D175" s="17">
        <f t="shared" si="7"/>
        <v>10</v>
      </c>
      <c r="E175" s="19">
        <f t="shared" si="8"/>
        <v>168</v>
      </c>
      <c r="F175" s="20">
        <v>7</v>
      </c>
      <c r="G175" s="20"/>
      <c r="H175" s="20">
        <v>15</v>
      </c>
      <c r="I175" s="20">
        <v>30</v>
      </c>
      <c r="J175" s="20"/>
      <c r="K175" s="20">
        <v>1</v>
      </c>
      <c r="L175" s="20"/>
      <c r="M175" s="21">
        <v>0</v>
      </c>
      <c r="N175" s="20">
        <v>0</v>
      </c>
      <c r="O175" s="20"/>
      <c r="P175" s="20"/>
      <c r="Q175" s="20"/>
      <c r="R175" s="20"/>
      <c r="S175" s="20">
        <v>0</v>
      </c>
      <c r="T175" s="20"/>
      <c r="U175" s="20"/>
      <c r="V175" s="20">
        <v>6</v>
      </c>
      <c r="W175" s="20">
        <v>0</v>
      </c>
      <c r="X175" s="20">
        <v>0</v>
      </c>
      <c r="Y175" s="20"/>
      <c r="Z175" s="20"/>
      <c r="AA175" s="20">
        <v>0</v>
      </c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>
        <v>13</v>
      </c>
      <c r="AP175" s="20"/>
      <c r="AQ175" s="20">
        <v>4</v>
      </c>
      <c r="AR175" s="20"/>
      <c r="AS175" s="20"/>
      <c r="AT175" s="20"/>
      <c r="AU175" s="20"/>
      <c r="AV175" s="20"/>
      <c r="AW175" s="20">
        <v>0</v>
      </c>
      <c r="AX175" s="22">
        <v>4</v>
      </c>
      <c r="AY175" s="20">
        <v>0</v>
      </c>
      <c r="AZ175" s="20">
        <v>10</v>
      </c>
      <c r="BA175" s="20"/>
      <c r="BB175" s="20">
        <v>0</v>
      </c>
      <c r="BC175" s="20"/>
      <c r="BD175" s="20"/>
      <c r="BE175" s="20">
        <v>78</v>
      </c>
      <c r="BF175" s="23">
        <v>0</v>
      </c>
    </row>
    <row r="176" spans="1:58" s="15" customFormat="1" ht="15.75">
      <c r="A176" s="16" t="s">
        <v>348</v>
      </c>
      <c r="B176" s="17" t="s">
        <v>349</v>
      </c>
      <c r="C176" s="18">
        <f t="shared" si="6"/>
        <v>3.5</v>
      </c>
      <c r="D176" s="17">
        <f t="shared" si="7"/>
        <v>2</v>
      </c>
      <c r="E176" s="19">
        <f t="shared" si="8"/>
        <v>7</v>
      </c>
      <c r="F176" s="20"/>
      <c r="G176" s="20">
        <v>0</v>
      </c>
      <c r="H176" s="20">
        <v>0</v>
      </c>
      <c r="I176" s="20"/>
      <c r="J176" s="20">
        <v>0</v>
      </c>
      <c r="K176" s="20"/>
      <c r="L176" s="20"/>
      <c r="M176" s="21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>
        <v>0</v>
      </c>
      <c r="AN176" s="20">
        <v>2</v>
      </c>
      <c r="AO176" s="20"/>
      <c r="AP176" s="20"/>
      <c r="AQ176" s="20"/>
      <c r="AR176" s="20"/>
      <c r="AS176" s="20"/>
      <c r="AT176" s="20"/>
      <c r="AU176" s="20"/>
      <c r="AV176" s="20">
        <v>5</v>
      </c>
      <c r="AW176" s="20"/>
      <c r="AX176" s="22"/>
      <c r="AY176" s="20">
        <v>0</v>
      </c>
      <c r="AZ176" s="20">
        <v>0</v>
      </c>
      <c r="BA176" s="20"/>
      <c r="BB176" s="20"/>
      <c r="BC176" s="20"/>
      <c r="BD176" s="20"/>
      <c r="BE176" s="20"/>
      <c r="BF176" s="23"/>
    </row>
    <row r="177" spans="1:58" s="15" customFormat="1" ht="15.75">
      <c r="A177" s="16" t="s">
        <v>350</v>
      </c>
      <c r="B177" s="17" t="s">
        <v>351</v>
      </c>
      <c r="C177" s="18"/>
      <c r="D177" s="17">
        <f t="shared" si="7"/>
        <v>0</v>
      </c>
      <c r="E177" s="19">
        <f t="shared" si="8"/>
        <v>0</v>
      </c>
      <c r="F177" s="20"/>
      <c r="G177" s="20"/>
      <c r="H177" s="20"/>
      <c r="I177" s="20"/>
      <c r="J177" s="20"/>
      <c r="K177" s="20"/>
      <c r="L177" s="20"/>
      <c r="M177" s="21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2"/>
      <c r="AY177" s="20"/>
      <c r="AZ177" s="20"/>
      <c r="BA177" s="20"/>
      <c r="BB177" s="20"/>
      <c r="BC177" s="20"/>
      <c r="BD177" s="20"/>
      <c r="BE177" s="20"/>
      <c r="BF177" s="23"/>
    </row>
    <row r="178" spans="1:58" s="15" customFormat="1" ht="15.75">
      <c r="A178" s="16" t="s">
        <v>352</v>
      </c>
      <c r="B178" s="17" t="s">
        <v>353</v>
      </c>
      <c r="C178" s="18"/>
      <c r="D178" s="17">
        <f t="shared" si="7"/>
        <v>0</v>
      </c>
      <c r="E178" s="19">
        <f t="shared" si="8"/>
        <v>0</v>
      </c>
      <c r="F178" s="20"/>
      <c r="G178" s="20"/>
      <c r="H178" s="20">
        <v>0</v>
      </c>
      <c r="I178" s="20"/>
      <c r="J178" s="20"/>
      <c r="K178" s="20"/>
      <c r="L178" s="20"/>
      <c r="M178" s="21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2"/>
      <c r="AY178" s="20"/>
      <c r="AZ178" s="20"/>
      <c r="BA178" s="20"/>
      <c r="BB178" s="20"/>
      <c r="BC178" s="20"/>
      <c r="BD178" s="20"/>
      <c r="BE178" s="20"/>
      <c r="BF178" s="23"/>
    </row>
    <row r="179" spans="1:58" s="15" customFormat="1" ht="31.5">
      <c r="A179" s="16" t="s">
        <v>354</v>
      </c>
      <c r="B179" s="17" t="s">
        <v>355</v>
      </c>
      <c r="C179" s="18"/>
      <c r="D179" s="17">
        <f t="shared" si="7"/>
        <v>0</v>
      </c>
      <c r="E179" s="19">
        <f t="shared" si="8"/>
        <v>0</v>
      </c>
      <c r="F179" s="20"/>
      <c r="G179" s="20"/>
      <c r="H179" s="20"/>
      <c r="I179" s="20"/>
      <c r="J179" s="20"/>
      <c r="K179" s="20"/>
      <c r="L179" s="20"/>
      <c r="M179" s="21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2"/>
      <c r="AY179" s="20"/>
      <c r="AZ179" s="20"/>
      <c r="BA179" s="20"/>
      <c r="BB179" s="20"/>
      <c r="BC179" s="20"/>
      <c r="BD179" s="20"/>
      <c r="BE179" s="20"/>
      <c r="BF179" s="23"/>
    </row>
    <row r="180" spans="1:58" s="15" customFormat="1" ht="15.75">
      <c r="A180" s="16" t="s">
        <v>356</v>
      </c>
      <c r="B180" s="17" t="s">
        <v>357</v>
      </c>
      <c r="C180" s="18"/>
      <c r="D180" s="17">
        <f t="shared" si="7"/>
        <v>0</v>
      </c>
      <c r="E180" s="19">
        <f t="shared" si="8"/>
        <v>0</v>
      </c>
      <c r="F180" s="20"/>
      <c r="G180" s="20"/>
      <c r="H180" s="20"/>
      <c r="I180" s="20"/>
      <c r="J180" s="20"/>
      <c r="K180" s="20"/>
      <c r="L180" s="20"/>
      <c r="M180" s="21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2"/>
      <c r="AY180" s="20"/>
      <c r="AZ180" s="20"/>
      <c r="BA180" s="20"/>
      <c r="BB180" s="20"/>
      <c r="BC180" s="20"/>
      <c r="BD180" s="20"/>
      <c r="BE180" s="20"/>
      <c r="BF180" s="23"/>
    </row>
    <row r="181" spans="1:58" s="15" customFormat="1" ht="15.75">
      <c r="A181" s="16" t="s">
        <v>358</v>
      </c>
      <c r="B181" s="17" t="s">
        <v>359</v>
      </c>
      <c r="C181" s="18"/>
      <c r="D181" s="17">
        <f t="shared" si="7"/>
        <v>0</v>
      </c>
      <c r="E181" s="19">
        <f t="shared" si="8"/>
        <v>0</v>
      </c>
      <c r="F181" s="20"/>
      <c r="G181" s="20"/>
      <c r="H181" s="20"/>
      <c r="I181" s="20"/>
      <c r="J181" s="20"/>
      <c r="K181" s="20"/>
      <c r="L181" s="20"/>
      <c r="M181" s="21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2"/>
      <c r="AY181" s="20"/>
      <c r="AZ181" s="20"/>
      <c r="BA181" s="20"/>
      <c r="BB181" s="20"/>
      <c r="BC181" s="20"/>
      <c r="BD181" s="20"/>
      <c r="BE181" s="20"/>
      <c r="BF181" s="23"/>
    </row>
    <row r="182" spans="1:58" s="15" customFormat="1" ht="15.75">
      <c r="A182" s="16" t="s">
        <v>360</v>
      </c>
      <c r="B182" s="17" t="s">
        <v>361</v>
      </c>
      <c r="C182" s="18"/>
      <c r="D182" s="17">
        <f t="shared" si="7"/>
        <v>0</v>
      </c>
      <c r="E182" s="19">
        <f t="shared" si="8"/>
        <v>0</v>
      </c>
      <c r="F182" s="20"/>
      <c r="G182" s="20"/>
      <c r="H182" s="20"/>
      <c r="I182" s="20"/>
      <c r="J182" s="20"/>
      <c r="K182" s="20"/>
      <c r="L182" s="20"/>
      <c r="M182" s="21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2"/>
      <c r="AY182" s="20"/>
      <c r="AZ182" s="20"/>
      <c r="BA182" s="20"/>
      <c r="BB182" s="20"/>
      <c r="BC182" s="20"/>
      <c r="BD182" s="20"/>
      <c r="BE182" s="20"/>
      <c r="BF182" s="23"/>
    </row>
    <row r="183" spans="1:58" s="15" customFormat="1" ht="15.75">
      <c r="A183" s="16" t="s">
        <v>362</v>
      </c>
      <c r="B183" s="17" t="s">
        <v>363</v>
      </c>
      <c r="C183" s="18"/>
      <c r="D183" s="17">
        <f t="shared" si="7"/>
        <v>0</v>
      </c>
      <c r="E183" s="19">
        <f t="shared" si="8"/>
        <v>0</v>
      </c>
      <c r="F183" s="20"/>
      <c r="G183" s="20"/>
      <c r="H183" s="20"/>
      <c r="I183" s="20"/>
      <c r="J183" s="20"/>
      <c r="K183" s="20"/>
      <c r="L183" s="20"/>
      <c r="M183" s="21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2"/>
      <c r="AY183" s="20"/>
      <c r="AZ183" s="20"/>
      <c r="BA183" s="20"/>
      <c r="BB183" s="20"/>
      <c r="BC183" s="20"/>
      <c r="BD183" s="20"/>
      <c r="BE183" s="20"/>
      <c r="BF183" s="23"/>
    </row>
    <row r="184" spans="1:58" s="15" customFormat="1" ht="15.75">
      <c r="A184" s="16" t="s">
        <v>364</v>
      </c>
      <c r="B184" s="17" t="s">
        <v>365</v>
      </c>
      <c r="C184" s="18"/>
      <c r="D184" s="17">
        <f t="shared" si="7"/>
        <v>0</v>
      </c>
      <c r="E184" s="19">
        <f t="shared" si="8"/>
        <v>0</v>
      </c>
      <c r="F184" s="20"/>
      <c r="G184" s="20"/>
      <c r="H184" s="20"/>
      <c r="I184" s="20"/>
      <c r="J184" s="20"/>
      <c r="K184" s="20"/>
      <c r="L184" s="20"/>
      <c r="M184" s="21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2"/>
      <c r="AY184" s="20"/>
      <c r="AZ184" s="20"/>
      <c r="BA184" s="20"/>
      <c r="BB184" s="20"/>
      <c r="BC184" s="20"/>
      <c r="BD184" s="20"/>
      <c r="BE184" s="20"/>
      <c r="BF184" s="23"/>
    </row>
    <row r="185" spans="1:58" s="15" customFormat="1" ht="31.5">
      <c r="A185" s="16" t="s">
        <v>366</v>
      </c>
      <c r="B185" s="17" t="s">
        <v>367</v>
      </c>
      <c r="C185" s="18"/>
      <c r="D185" s="17">
        <f t="shared" si="7"/>
        <v>0</v>
      </c>
      <c r="E185" s="19">
        <f t="shared" si="8"/>
        <v>0</v>
      </c>
      <c r="F185" s="20"/>
      <c r="G185" s="20"/>
      <c r="H185" s="20"/>
      <c r="I185" s="20"/>
      <c r="J185" s="20"/>
      <c r="K185" s="20"/>
      <c r="L185" s="20"/>
      <c r="M185" s="21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2"/>
      <c r="AY185" s="20"/>
      <c r="AZ185" s="20"/>
      <c r="BA185" s="20"/>
      <c r="BB185" s="20"/>
      <c r="BC185" s="20"/>
      <c r="BD185" s="20"/>
      <c r="BE185" s="20"/>
      <c r="BF185" s="23"/>
    </row>
    <row r="186" spans="1:58" s="15" customFormat="1" ht="15.75">
      <c r="A186" s="16" t="s">
        <v>368</v>
      </c>
      <c r="B186" s="17" t="s">
        <v>369</v>
      </c>
      <c r="C186" s="18"/>
      <c r="D186" s="17">
        <f t="shared" si="7"/>
        <v>0</v>
      </c>
      <c r="E186" s="19">
        <f t="shared" si="8"/>
        <v>0</v>
      </c>
      <c r="F186" s="20"/>
      <c r="G186" s="20"/>
      <c r="H186" s="20"/>
      <c r="I186" s="20"/>
      <c r="J186" s="20"/>
      <c r="K186" s="20"/>
      <c r="L186" s="20"/>
      <c r="M186" s="21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2"/>
      <c r="AY186" s="20"/>
      <c r="AZ186" s="20"/>
      <c r="BA186" s="20"/>
      <c r="BB186" s="20"/>
      <c r="BC186" s="20"/>
      <c r="BD186" s="20"/>
      <c r="BE186" s="20"/>
      <c r="BF186" s="23"/>
    </row>
    <row r="187" spans="1:58" s="15" customFormat="1" ht="15.75">
      <c r="A187" s="16" t="s">
        <v>370</v>
      </c>
      <c r="B187" s="17" t="s">
        <v>371</v>
      </c>
      <c r="C187" s="18"/>
      <c r="D187" s="17">
        <f t="shared" si="7"/>
        <v>0</v>
      </c>
      <c r="E187" s="19">
        <f t="shared" si="8"/>
        <v>0</v>
      </c>
      <c r="F187" s="20"/>
      <c r="G187" s="20"/>
      <c r="H187" s="20"/>
      <c r="I187" s="20"/>
      <c r="J187" s="20"/>
      <c r="K187" s="20"/>
      <c r="L187" s="20"/>
      <c r="M187" s="21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2"/>
      <c r="AY187" s="20"/>
      <c r="AZ187" s="20"/>
      <c r="BA187" s="20"/>
      <c r="BB187" s="20"/>
      <c r="BC187" s="20"/>
      <c r="BD187" s="20"/>
      <c r="BE187" s="20"/>
      <c r="BF187" s="23"/>
    </row>
    <row r="188" spans="1:58" s="15" customFormat="1" ht="15.75">
      <c r="A188" s="16" t="s">
        <v>372</v>
      </c>
      <c r="B188" s="17" t="s">
        <v>373</v>
      </c>
      <c r="C188" s="18"/>
      <c r="D188" s="17">
        <f t="shared" si="7"/>
        <v>0</v>
      </c>
      <c r="E188" s="19">
        <f t="shared" si="8"/>
        <v>0</v>
      </c>
      <c r="F188" s="20"/>
      <c r="G188" s="20"/>
      <c r="H188" s="20"/>
      <c r="I188" s="20"/>
      <c r="J188" s="20"/>
      <c r="K188" s="20"/>
      <c r="L188" s="20"/>
      <c r="M188" s="21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2"/>
      <c r="AY188" s="20"/>
      <c r="AZ188" s="20"/>
      <c r="BA188" s="20"/>
      <c r="BB188" s="20"/>
      <c r="BC188" s="20"/>
      <c r="BD188" s="20"/>
      <c r="BE188" s="20"/>
      <c r="BF188" s="23"/>
    </row>
    <row r="189" spans="1:58" s="15" customFormat="1" ht="15.75">
      <c r="A189" s="16" t="s">
        <v>374</v>
      </c>
      <c r="B189" s="17" t="s">
        <v>375</v>
      </c>
      <c r="C189" s="18"/>
      <c r="D189" s="17">
        <f t="shared" si="7"/>
        <v>0</v>
      </c>
      <c r="E189" s="19">
        <f t="shared" si="8"/>
        <v>0</v>
      </c>
      <c r="F189" s="20"/>
      <c r="G189" s="20"/>
      <c r="H189" s="20"/>
      <c r="I189" s="20"/>
      <c r="J189" s="20"/>
      <c r="K189" s="20"/>
      <c r="L189" s="20"/>
      <c r="M189" s="21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2"/>
      <c r="AY189" s="20"/>
      <c r="AZ189" s="20"/>
      <c r="BA189" s="20"/>
      <c r="BB189" s="20"/>
      <c r="BC189" s="20"/>
      <c r="BD189" s="20"/>
      <c r="BE189" s="20"/>
      <c r="BF189" s="23"/>
    </row>
    <row r="190" spans="1:58" s="15" customFormat="1" ht="15.75">
      <c r="A190" s="16" t="s">
        <v>376</v>
      </c>
      <c r="B190" s="17" t="s">
        <v>377</v>
      </c>
      <c r="C190" s="18"/>
      <c r="D190" s="17">
        <f t="shared" si="7"/>
        <v>0</v>
      </c>
      <c r="E190" s="19">
        <f t="shared" si="8"/>
        <v>0</v>
      </c>
      <c r="F190" s="20"/>
      <c r="G190" s="20"/>
      <c r="H190" s="20"/>
      <c r="I190" s="20"/>
      <c r="J190" s="20"/>
      <c r="K190" s="20"/>
      <c r="L190" s="20"/>
      <c r="M190" s="21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>
        <v>0</v>
      </c>
      <c r="AQ190" s="20"/>
      <c r="AR190" s="20"/>
      <c r="AS190" s="20"/>
      <c r="AT190" s="20"/>
      <c r="AU190" s="20"/>
      <c r="AV190" s="20"/>
      <c r="AW190" s="20"/>
      <c r="AX190" s="22"/>
      <c r="AY190" s="20"/>
      <c r="AZ190" s="20"/>
      <c r="BA190" s="20"/>
      <c r="BB190" s="20"/>
      <c r="BC190" s="20"/>
      <c r="BD190" s="20"/>
      <c r="BE190" s="20"/>
      <c r="BF190" s="23"/>
    </row>
    <row r="191" spans="1:58" s="15" customFormat="1" ht="15.75">
      <c r="A191" s="16" t="s">
        <v>378</v>
      </c>
      <c r="B191" s="17" t="s">
        <v>379</v>
      </c>
      <c r="C191" s="18"/>
      <c r="D191" s="17">
        <f t="shared" si="7"/>
        <v>0</v>
      </c>
      <c r="E191" s="19">
        <f t="shared" si="8"/>
        <v>0</v>
      </c>
      <c r="F191" s="20"/>
      <c r="G191" s="20"/>
      <c r="H191" s="20"/>
      <c r="I191" s="20"/>
      <c r="J191" s="20"/>
      <c r="K191" s="20"/>
      <c r="L191" s="20"/>
      <c r="M191" s="21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>
        <v>0</v>
      </c>
      <c r="AQ191" s="20"/>
      <c r="AR191" s="20"/>
      <c r="AS191" s="20"/>
      <c r="AT191" s="20"/>
      <c r="AU191" s="20"/>
      <c r="AV191" s="20"/>
      <c r="AW191" s="20"/>
      <c r="AX191" s="22"/>
      <c r="AY191" s="20"/>
      <c r="AZ191" s="20"/>
      <c r="BA191" s="20"/>
      <c r="BB191" s="20"/>
      <c r="BC191" s="20"/>
      <c r="BD191" s="20"/>
      <c r="BE191" s="20"/>
      <c r="BF191" s="23"/>
    </row>
    <row r="192" spans="1:58" s="15" customFormat="1" ht="15.75">
      <c r="A192" s="16" t="s">
        <v>380</v>
      </c>
      <c r="B192" s="17" t="s">
        <v>381</v>
      </c>
      <c r="C192" s="18"/>
      <c r="D192" s="17">
        <f t="shared" si="7"/>
        <v>0</v>
      </c>
      <c r="E192" s="19">
        <f t="shared" si="8"/>
        <v>0</v>
      </c>
      <c r="F192" s="20"/>
      <c r="G192" s="20"/>
      <c r="H192" s="20"/>
      <c r="I192" s="20"/>
      <c r="J192" s="20"/>
      <c r="K192" s="20"/>
      <c r="L192" s="20"/>
      <c r="M192" s="21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>
        <v>0</v>
      </c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>
        <v>0</v>
      </c>
      <c r="AQ192" s="20"/>
      <c r="AR192" s="20"/>
      <c r="AS192" s="20"/>
      <c r="AT192" s="20"/>
      <c r="AU192" s="20"/>
      <c r="AV192" s="20"/>
      <c r="AW192" s="20"/>
      <c r="AX192" s="22"/>
      <c r="AY192" s="20"/>
      <c r="AZ192" s="20"/>
      <c r="BA192" s="20"/>
      <c r="BB192" s="20"/>
      <c r="BC192" s="20"/>
      <c r="BD192" s="20"/>
      <c r="BE192" s="20">
        <v>0</v>
      </c>
      <c r="BF192" s="23"/>
    </row>
    <row r="193" spans="1:58" s="15" customFormat="1" ht="15.75">
      <c r="A193" s="16" t="s">
        <v>382</v>
      </c>
      <c r="B193" s="17" t="s">
        <v>383</v>
      </c>
      <c r="C193" s="18"/>
      <c r="D193" s="17">
        <f t="shared" si="7"/>
        <v>0</v>
      </c>
      <c r="E193" s="19">
        <f t="shared" si="8"/>
        <v>0</v>
      </c>
      <c r="F193" s="20"/>
      <c r="G193" s="20"/>
      <c r="H193" s="20"/>
      <c r="I193" s="20"/>
      <c r="J193" s="20"/>
      <c r="K193" s="20"/>
      <c r="L193" s="20"/>
      <c r="M193" s="21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2"/>
      <c r="AY193" s="20"/>
      <c r="AZ193" s="20"/>
      <c r="BA193" s="20"/>
      <c r="BB193" s="20"/>
      <c r="BC193" s="20"/>
      <c r="BD193" s="20"/>
      <c r="BE193" s="20"/>
      <c r="BF193" s="23"/>
    </row>
    <row r="194" spans="1:58" s="15" customFormat="1" ht="15.75">
      <c r="A194" s="16" t="s">
        <v>384</v>
      </c>
      <c r="B194" s="17" t="s">
        <v>385</v>
      </c>
      <c r="C194" s="18">
        <f t="shared" si="6"/>
        <v>28.6</v>
      </c>
      <c r="D194" s="17">
        <f t="shared" si="7"/>
        <v>5</v>
      </c>
      <c r="E194" s="19">
        <f t="shared" si="8"/>
        <v>143</v>
      </c>
      <c r="F194" s="20"/>
      <c r="G194" s="20"/>
      <c r="H194" s="20"/>
      <c r="I194" s="20"/>
      <c r="J194" s="20"/>
      <c r="K194" s="20">
        <v>30</v>
      </c>
      <c r="L194" s="20"/>
      <c r="M194" s="21">
        <v>75</v>
      </c>
      <c r="N194" s="20"/>
      <c r="O194" s="20">
        <v>7</v>
      </c>
      <c r="P194" s="20"/>
      <c r="Q194" s="20"/>
      <c r="R194" s="20"/>
      <c r="S194" s="20"/>
      <c r="T194" s="20"/>
      <c r="U194" s="20">
        <v>10</v>
      </c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>
        <v>21</v>
      </c>
      <c r="AP194" s="20"/>
      <c r="AQ194" s="20"/>
      <c r="AR194" s="20"/>
      <c r="AS194" s="20"/>
      <c r="AT194" s="20"/>
      <c r="AU194" s="20"/>
      <c r="AV194" s="20"/>
      <c r="AW194" s="20"/>
      <c r="AX194" s="22"/>
      <c r="AY194" s="20"/>
      <c r="AZ194" s="20"/>
      <c r="BA194" s="20"/>
      <c r="BB194" s="20"/>
      <c r="BC194" s="20"/>
      <c r="BD194" s="20"/>
      <c r="BE194" s="20"/>
      <c r="BF194" s="23"/>
    </row>
    <row r="195" spans="1:58" s="15" customFormat="1" ht="15.75">
      <c r="A195" s="16" t="s">
        <v>386</v>
      </c>
      <c r="B195" s="17" t="s">
        <v>387</v>
      </c>
      <c r="C195" s="18">
        <f t="shared" si="6"/>
        <v>32.5</v>
      </c>
      <c r="D195" s="17">
        <f t="shared" si="7"/>
        <v>2</v>
      </c>
      <c r="E195" s="19">
        <f t="shared" si="8"/>
        <v>65</v>
      </c>
      <c r="F195" s="20"/>
      <c r="G195" s="20"/>
      <c r="H195" s="20"/>
      <c r="I195" s="20"/>
      <c r="J195" s="20"/>
      <c r="K195" s="20"/>
      <c r="L195" s="20"/>
      <c r="M195" s="21"/>
      <c r="N195" s="20"/>
      <c r="O195" s="20"/>
      <c r="P195" s="20"/>
      <c r="Q195" s="20"/>
      <c r="R195" s="20"/>
      <c r="S195" s="20">
        <v>31</v>
      </c>
      <c r="T195" s="20"/>
      <c r="U195" s="20">
        <v>34</v>
      </c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>
        <v>0</v>
      </c>
      <c r="AP195" s="20"/>
      <c r="AQ195" s="20"/>
      <c r="AR195" s="20"/>
      <c r="AS195" s="20"/>
      <c r="AT195" s="20"/>
      <c r="AU195" s="20"/>
      <c r="AV195" s="20"/>
      <c r="AW195" s="20"/>
      <c r="AX195" s="22"/>
      <c r="AY195" s="20"/>
      <c r="AZ195" s="20"/>
      <c r="BA195" s="20"/>
      <c r="BB195" s="20"/>
      <c r="BC195" s="20"/>
      <c r="BD195" s="20"/>
      <c r="BE195" s="20"/>
      <c r="BF195" s="23"/>
    </row>
    <row r="196" spans="1:58" s="15" customFormat="1" ht="15.75">
      <c r="A196" s="16" t="s">
        <v>388</v>
      </c>
      <c r="B196" s="17" t="s">
        <v>389</v>
      </c>
      <c r="C196" s="18">
        <f t="shared" ref="C196:C219" si="9">E196/D196</f>
        <v>12</v>
      </c>
      <c r="D196" s="17">
        <f t="shared" ref="D196:D251" si="10">COUNTIF(F196:BF196,"&gt;0")</f>
        <v>1</v>
      </c>
      <c r="E196" s="19">
        <f t="shared" ref="E196:E251" si="11">SUM(F196:BF196)</f>
        <v>12</v>
      </c>
      <c r="F196" s="20"/>
      <c r="G196" s="20"/>
      <c r="H196" s="20"/>
      <c r="I196" s="20"/>
      <c r="J196" s="20"/>
      <c r="K196" s="20"/>
      <c r="L196" s="20"/>
      <c r="M196" s="21"/>
      <c r="N196" s="20"/>
      <c r="O196" s="20"/>
      <c r="P196" s="20"/>
      <c r="Q196" s="20"/>
      <c r="R196" s="20"/>
      <c r="S196" s="20">
        <v>12</v>
      </c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2"/>
      <c r="AY196" s="20"/>
      <c r="AZ196" s="20">
        <v>0</v>
      </c>
      <c r="BA196" s="20"/>
      <c r="BB196" s="20"/>
      <c r="BC196" s="20"/>
      <c r="BD196" s="20"/>
      <c r="BE196" s="20"/>
      <c r="BF196" s="23"/>
    </row>
    <row r="197" spans="1:58" s="15" customFormat="1" ht="15.75">
      <c r="A197" s="16" t="s">
        <v>390</v>
      </c>
      <c r="B197" s="17" t="s">
        <v>391</v>
      </c>
      <c r="C197" s="18"/>
      <c r="D197" s="17">
        <f t="shared" si="10"/>
        <v>0</v>
      </c>
      <c r="E197" s="19">
        <f t="shared" si="11"/>
        <v>0</v>
      </c>
      <c r="F197" s="20"/>
      <c r="G197" s="20"/>
      <c r="H197" s="20"/>
      <c r="I197" s="20"/>
      <c r="J197" s="20"/>
      <c r="K197" s="20"/>
      <c r="L197" s="20"/>
      <c r="M197" s="21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2"/>
      <c r="AY197" s="20"/>
      <c r="AZ197" s="20"/>
      <c r="BA197" s="20"/>
      <c r="BB197" s="20"/>
      <c r="BC197" s="20"/>
      <c r="BD197" s="20"/>
      <c r="BE197" s="20"/>
      <c r="BF197" s="23"/>
    </row>
    <row r="198" spans="1:58" s="15" customFormat="1" ht="15.75">
      <c r="A198" s="16" t="s">
        <v>392</v>
      </c>
      <c r="B198" s="17" t="s">
        <v>393</v>
      </c>
      <c r="C198" s="18"/>
      <c r="D198" s="17">
        <f t="shared" si="10"/>
        <v>0</v>
      </c>
      <c r="E198" s="19">
        <f t="shared" si="11"/>
        <v>0</v>
      </c>
      <c r="F198" s="20"/>
      <c r="G198" s="20"/>
      <c r="H198" s="20"/>
      <c r="I198" s="20"/>
      <c r="J198" s="20"/>
      <c r="K198" s="20"/>
      <c r="L198" s="20"/>
      <c r="M198" s="21"/>
      <c r="N198" s="20"/>
      <c r="O198" s="20"/>
      <c r="P198" s="20"/>
      <c r="Q198" s="20"/>
      <c r="R198" s="20"/>
      <c r="S198" s="20">
        <v>0</v>
      </c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>
        <v>0</v>
      </c>
      <c r="AP198" s="20"/>
      <c r="AQ198" s="20"/>
      <c r="AR198" s="20"/>
      <c r="AS198" s="20"/>
      <c r="AT198" s="20"/>
      <c r="AU198" s="20"/>
      <c r="AV198" s="20"/>
      <c r="AW198" s="20"/>
      <c r="AX198" s="22"/>
      <c r="AY198" s="20"/>
      <c r="AZ198" s="20"/>
      <c r="BA198" s="20"/>
      <c r="BB198" s="20"/>
      <c r="BC198" s="20"/>
      <c r="BD198" s="20"/>
      <c r="BE198" s="20"/>
      <c r="BF198" s="23"/>
    </row>
    <row r="199" spans="1:58" s="15" customFormat="1" ht="15.75">
      <c r="A199" s="16" t="s">
        <v>394</v>
      </c>
      <c r="B199" s="17" t="s">
        <v>395</v>
      </c>
      <c r="C199" s="18">
        <f t="shared" si="9"/>
        <v>7</v>
      </c>
      <c r="D199" s="17">
        <f t="shared" si="10"/>
        <v>1</v>
      </c>
      <c r="E199" s="19">
        <f t="shared" si="11"/>
        <v>7</v>
      </c>
      <c r="F199" s="20"/>
      <c r="G199" s="20"/>
      <c r="H199" s="20"/>
      <c r="I199" s="20"/>
      <c r="J199" s="20"/>
      <c r="K199" s="20"/>
      <c r="L199" s="20"/>
      <c r="M199" s="21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2"/>
      <c r="AY199" s="20"/>
      <c r="AZ199" s="20">
        <v>7</v>
      </c>
      <c r="BA199" s="20"/>
      <c r="BB199" s="20"/>
      <c r="BC199" s="20"/>
      <c r="BD199" s="20"/>
      <c r="BE199" s="20"/>
      <c r="BF199" s="23"/>
    </row>
    <row r="200" spans="1:58" s="15" customFormat="1" ht="15.75">
      <c r="A200" s="16" t="s">
        <v>396</v>
      </c>
      <c r="B200" s="17" t="s">
        <v>397</v>
      </c>
      <c r="C200" s="18"/>
      <c r="D200" s="17">
        <f t="shared" si="10"/>
        <v>0</v>
      </c>
      <c r="E200" s="19">
        <f t="shared" si="11"/>
        <v>0</v>
      </c>
      <c r="F200" s="20"/>
      <c r="G200" s="20"/>
      <c r="H200" s="20"/>
      <c r="I200" s="20"/>
      <c r="J200" s="20"/>
      <c r="K200" s="20"/>
      <c r="L200" s="20"/>
      <c r="M200" s="21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>
        <v>0</v>
      </c>
      <c r="AP200" s="20"/>
      <c r="AQ200" s="20"/>
      <c r="AR200" s="20"/>
      <c r="AS200" s="20"/>
      <c r="AT200" s="20"/>
      <c r="AU200" s="20"/>
      <c r="AV200" s="20"/>
      <c r="AW200" s="20"/>
      <c r="AX200" s="22"/>
      <c r="AY200" s="20"/>
      <c r="AZ200" s="20"/>
      <c r="BA200" s="20"/>
      <c r="BB200" s="20"/>
      <c r="BC200" s="20"/>
      <c r="BD200" s="20"/>
      <c r="BE200" s="20"/>
      <c r="BF200" s="23"/>
    </row>
    <row r="201" spans="1:58" s="15" customFormat="1" ht="31.5">
      <c r="A201" s="16" t="s">
        <v>398</v>
      </c>
      <c r="B201" s="17" t="s">
        <v>399</v>
      </c>
      <c r="C201" s="18"/>
      <c r="D201" s="17">
        <f t="shared" si="10"/>
        <v>0</v>
      </c>
      <c r="E201" s="19">
        <f t="shared" si="11"/>
        <v>0</v>
      </c>
      <c r="F201" s="20"/>
      <c r="G201" s="20"/>
      <c r="H201" s="20">
        <v>0</v>
      </c>
      <c r="I201" s="20"/>
      <c r="J201" s="20"/>
      <c r="K201" s="20"/>
      <c r="L201" s="20"/>
      <c r="M201" s="21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2"/>
      <c r="AY201" s="20">
        <v>0</v>
      </c>
      <c r="AZ201" s="20"/>
      <c r="BA201" s="20"/>
      <c r="BB201" s="20"/>
      <c r="BC201" s="20"/>
      <c r="BD201" s="20"/>
      <c r="BE201" s="20"/>
      <c r="BF201" s="23"/>
    </row>
    <row r="202" spans="1:58" s="15" customFormat="1" ht="15.75">
      <c r="A202" s="16" t="s">
        <v>400</v>
      </c>
      <c r="B202" s="17" t="s">
        <v>401</v>
      </c>
      <c r="C202" s="18">
        <f t="shared" si="9"/>
        <v>4.666666666666667</v>
      </c>
      <c r="D202" s="17">
        <f t="shared" si="10"/>
        <v>3</v>
      </c>
      <c r="E202" s="19">
        <f t="shared" si="11"/>
        <v>14</v>
      </c>
      <c r="F202" s="20"/>
      <c r="G202" s="20"/>
      <c r="H202" s="20">
        <v>0</v>
      </c>
      <c r="I202" s="20"/>
      <c r="J202" s="20"/>
      <c r="K202" s="20"/>
      <c r="L202" s="20"/>
      <c r="M202" s="21"/>
      <c r="N202" s="20"/>
      <c r="O202" s="20"/>
      <c r="P202" s="20"/>
      <c r="Q202" s="20"/>
      <c r="R202" s="20"/>
      <c r="S202" s="20"/>
      <c r="T202" s="20"/>
      <c r="U202" s="20"/>
      <c r="V202" s="20">
        <v>6</v>
      </c>
      <c r="W202" s="20"/>
      <c r="X202" s="20"/>
      <c r="Y202" s="20"/>
      <c r="Z202" s="20">
        <v>3</v>
      </c>
      <c r="AA202" s="20"/>
      <c r="AB202" s="20"/>
      <c r="AC202" s="20"/>
      <c r="AD202" s="20"/>
      <c r="AE202" s="20"/>
      <c r="AF202" s="20"/>
      <c r="AG202" s="20"/>
      <c r="AH202" s="20"/>
      <c r="AI202" s="20"/>
      <c r="AJ202" s="20">
        <v>0</v>
      </c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2"/>
      <c r="AY202" s="20"/>
      <c r="AZ202" s="20">
        <v>5</v>
      </c>
      <c r="BA202" s="20"/>
      <c r="BB202" s="20"/>
      <c r="BC202" s="20"/>
      <c r="BD202" s="20"/>
      <c r="BE202" s="20">
        <v>0</v>
      </c>
      <c r="BF202" s="23"/>
    </row>
    <row r="203" spans="1:58" s="15" customFormat="1" ht="15.75">
      <c r="A203" s="16" t="s">
        <v>402</v>
      </c>
      <c r="B203" s="17" t="s">
        <v>403</v>
      </c>
      <c r="C203" s="18">
        <f t="shared" si="9"/>
        <v>3.8538812785388128</v>
      </c>
      <c r="D203" s="17">
        <f t="shared" si="10"/>
        <v>3</v>
      </c>
      <c r="E203" s="19">
        <f t="shared" si="11"/>
        <v>11.561643835616438</v>
      </c>
      <c r="F203" s="20"/>
      <c r="G203" s="20"/>
      <c r="H203" s="20">
        <v>0</v>
      </c>
      <c r="I203" s="20"/>
      <c r="J203" s="20"/>
      <c r="K203" s="20"/>
      <c r="L203" s="20"/>
      <c r="M203" s="21">
        <v>5.5616438356164384</v>
      </c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>
        <v>1</v>
      </c>
      <c r="AB203" s="20"/>
      <c r="AC203" s="20"/>
      <c r="AD203" s="20"/>
      <c r="AE203" s="20"/>
      <c r="AF203" s="20"/>
      <c r="AG203" s="20"/>
      <c r="AH203" s="20"/>
      <c r="AI203" s="20"/>
      <c r="AJ203" s="20"/>
      <c r="AK203" s="20">
        <v>0</v>
      </c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2"/>
      <c r="AY203" s="20"/>
      <c r="AZ203" s="20">
        <v>5</v>
      </c>
      <c r="BA203" s="20"/>
      <c r="BB203" s="20"/>
      <c r="BC203" s="20"/>
      <c r="BD203" s="20"/>
      <c r="BE203" s="20">
        <v>0</v>
      </c>
      <c r="BF203" s="23"/>
    </row>
    <row r="204" spans="1:58" s="15" customFormat="1" ht="15.75">
      <c r="A204" s="16" t="s">
        <v>404</v>
      </c>
      <c r="B204" s="17" t="s">
        <v>405</v>
      </c>
      <c r="C204" s="18">
        <f t="shared" si="9"/>
        <v>16.5</v>
      </c>
      <c r="D204" s="17">
        <f t="shared" si="10"/>
        <v>2</v>
      </c>
      <c r="E204" s="19">
        <f t="shared" si="11"/>
        <v>33</v>
      </c>
      <c r="F204" s="20"/>
      <c r="G204" s="20"/>
      <c r="H204" s="20"/>
      <c r="I204" s="20"/>
      <c r="J204" s="20"/>
      <c r="K204" s="20"/>
      <c r="L204" s="20"/>
      <c r="M204" s="21"/>
      <c r="N204" s="20"/>
      <c r="O204" s="20"/>
      <c r="P204" s="20"/>
      <c r="Q204" s="20"/>
      <c r="R204" s="20"/>
      <c r="S204" s="20"/>
      <c r="T204" s="20"/>
      <c r="U204" s="20"/>
      <c r="V204" s="20">
        <v>8</v>
      </c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2"/>
      <c r="AY204" s="20"/>
      <c r="AZ204" s="20">
        <v>25</v>
      </c>
      <c r="BA204" s="20"/>
      <c r="BB204" s="20"/>
      <c r="BC204" s="20"/>
      <c r="BD204" s="20"/>
      <c r="BE204" s="20"/>
      <c r="BF204" s="23"/>
    </row>
    <row r="205" spans="1:58" s="15" customFormat="1" ht="15.75">
      <c r="A205" s="16" t="s">
        <v>406</v>
      </c>
      <c r="B205" s="17" t="s">
        <v>407</v>
      </c>
      <c r="C205" s="18"/>
      <c r="D205" s="17">
        <f t="shared" si="10"/>
        <v>0</v>
      </c>
      <c r="E205" s="19">
        <f t="shared" si="11"/>
        <v>0</v>
      </c>
      <c r="F205" s="20"/>
      <c r="G205" s="20"/>
      <c r="H205" s="20"/>
      <c r="I205" s="20"/>
      <c r="J205" s="20"/>
      <c r="K205" s="20"/>
      <c r="L205" s="20"/>
      <c r="M205" s="21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2"/>
      <c r="AY205" s="20"/>
      <c r="AZ205" s="20"/>
      <c r="BA205" s="20"/>
      <c r="BB205" s="20"/>
      <c r="BC205" s="20"/>
      <c r="BD205" s="20"/>
      <c r="BE205" s="20"/>
      <c r="BF205" s="23"/>
    </row>
    <row r="206" spans="1:58" s="15" customFormat="1" ht="15.75">
      <c r="A206" s="16" t="s">
        <v>408</v>
      </c>
      <c r="B206" s="17" t="s">
        <v>409</v>
      </c>
      <c r="C206" s="18">
        <f t="shared" si="9"/>
        <v>4.9375</v>
      </c>
      <c r="D206" s="17">
        <f t="shared" si="10"/>
        <v>3</v>
      </c>
      <c r="E206" s="19">
        <f t="shared" si="11"/>
        <v>14.8125</v>
      </c>
      <c r="F206" s="20"/>
      <c r="G206" s="20"/>
      <c r="H206" s="20">
        <v>0</v>
      </c>
      <c r="I206" s="20"/>
      <c r="J206" s="20"/>
      <c r="K206" s="20"/>
      <c r="L206" s="20"/>
      <c r="M206" s="21">
        <v>7.8125</v>
      </c>
      <c r="N206" s="20"/>
      <c r="O206" s="20"/>
      <c r="P206" s="20"/>
      <c r="Q206" s="20">
        <v>0</v>
      </c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>
        <v>0</v>
      </c>
      <c r="AP206" s="20"/>
      <c r="AQ206" s="20"/>
      <c r="AR206" s="20"/>
      <c r="AS206" s="20"/>
      <c r="AT206" s="20"/>
      <c r="AU206" s="20"/>
      <c r="AV206" s="20"/>
      <c r="AW206" s="20"/>
      <c r="AX206" s="22">
        <v>2</v>
      </c>
      <c r="AY206" s="20"/>
      <c r="AZ206" s="20">
        <v>5</v>
      </c>
      <c r="BA206" s="20"/>
      <c r="BB206" s="20"/>
      <c r="BC206" s="20"/>
      <c r="BD206" s="20"/>
      <c r="BE206" s="20"/>
      <c r="BF206" s="23"/>
    </row>
    <row r="207" spans="1:58" s="15" customFormat="1" ht="15.75">
      <c r="A207" s="16" t="s">
        <v>410</v>
      </c>
      <c r="B207" s="17" t="s">
        <v>411</v>
      </c>
      <c r="C207" s="18">
        <f t="shared" si="9"/>
        <v>5</v>
      </c>
      <c r="D207" s="17">
        <f t="shared" si="10"/>
        <v>1</v>
      </c>
      <c r="E207" s="19">
        <f t="shared" si="11"/>
        <v>5</v>
      </c>
      <c r="F207" s="20"/>
      <c r="G207" s="20"/>
      <c r="H207" s="20"/>
      <c r="I207" s="20"/>
      <c r="J207" s="20"/>
      <c r="K207" s="20"/>
      <c r="L207" s="20"/>
      <c r="M207" s="21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2"/>
      <c r="AY207" s="20"/>
      <c r="AZ207" s="20">
        <v>5</v>
      </c>
      <c r="BA207" s="20"/>
      <c r="BB207" s="20"/>
      <c r="BC207" s="20"/>
      <c r="BD207" s="20"/>
      <c r="BE207" s="20"/>
      <c r="BF207" s="23"/>
    </row>
    <row r="208" spans="1:58" s="15" customFormat="1" ht="15.75">
      <c r="A208" s="16" t="s">
        <v>412</v>
      </c>
      <c r="B208" s="17" t="s">
        <v>413</v>
      </c>
      <c r="C208" s="18">
        <f t="shared" si="9"/>
        <v>24.5</v>
      </c>
      <c r="D208" s="17">
        <f t="shared" si="10"/>
        <v>2</v>
      </c>
      <c r="E208" s="19">
        <f t="shared" si="11"/>
        <v>49</v>
      </c>
      <c r="F208" s="20"/>
      <c r="G208" s="20"/>
      <c r="H208" s="20">
        <v>0</v>
      </c>
      <c r="I208" s="20"/>
      <c r="J208" s="20"/>
      <c r="K208" s="20"/>
      <c r="L208" s="20"/>
      <c r="M208" s="21">
        <v>24</v>
      </c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>
        <v>0</v>
      </c>
      <c r="AL208" s="20"/>
      <c r="AM208" s="20"/>
      <c r="AN208" s="20"/>
      <c r="AO208" s="20"/>
      <c r="AP208" s="20"/>
      <c r="AQ208" s="20"/>
      <c r="AR208" s="20">
        <v>0</v>
      </c>
      <c r="AS208" s="20"/>
      <c r="AT208" s="20"/>
      <c r="AU208" s="20"/>
      <c r="AV208" s="20"/>
      <c r="AW208" s="20"/>
      <c r="AX208" s="22"/>
      <c r="AY208" s="20"/>
      <c r="AZ208" s="20">
        <v>25</v>
      </c>
      <c r="BA208" s="20"/>
      <c r="BB208" s="20"/>
      <c r="BC208" s="20"/>
      <c r="BD208" s="20"/>
      <c r="BE208" s="20"/>
      <c r="BF208" s="23"/>
    </row>
    <row r="209" spans="1:58" s="15" customFormat="1" ht="15.75">
      <c r="A209" s="16" t="s">
        <v>414</v>
      </c>
      <c r="B209" s="17" t="s">
        <v>415</v>
      </c>
      <c r="C209" s="18"/>
      <c r="D209" s="17">
        <f t="shared" si="10"/>
        <v>0</v>
      </c>
      <c r="E209" s="19">
        <f t="shared" si="11"/>
        <v>0</v>
      </c>
      <c r="F209" s="20"/>
      <c r="G209" s="20"/>
      <c r="H209" s="20"/>
      <c r="I209" s="20"/>
      <c r="J209" s="20"/>
      <c r="K209" s="20"/>
      <c r="L209" s="20"/>
      <c r="M209" s="21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>
        <v>0</v>
      </c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2"/>
      <c r="AY209" s="20"/>
      <c r="AZ209" s="20"/>
      <c r="BA209" s="20"/>
      <c r="BB209" s="20"/>
      <c r="BC209" s="20"/>
      <c r="BD209" s="20"/>
      <c r="BE209" s="20"/>
      <c r="BF209" s="23"/>
    </row>
    <row r="210" spans="1:58" s="15" customFormat="1" ht="15.75">
      <c r="A210" s="16" t="s">
        <v>416</v>
      </c>
      <c r="B210" s="17" t="s">
        <v>417</v>
      </c>
      <c r="C210" s="18"/>
      <c r="D210" s="17">
        <f t="shared" si="10"/>
        <v>0</v>
      </c>
      <c r="E210" s="19">
        <f t="shared" si="11"/>
        <v>0</v>
      </c>
      <c r="F210" s="20"/>
      <c r="G210" s="20"/>
      <c r="H210" s="20"/>
      <c r="I210" s="20"/>
      <c r="J210" s="20"/>
      <c r="K210" s="20"/>
      <c r="L210" s="20"/>
      <c r="M210" s="21"/>
      <c r="N210" s="20"/>
      <c r="O210" s="20"/>
      <c r="P210" s="20"/>
      <c r="Q210" s="20"/>
      <c r="R210" s="20"/>
      <c r="S210" s="20">
        <v>0</v>
      </c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>
        <v>0</v>
      </c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2"/>
      <c r="AY210" s="20"/>
      <c r="AZ210" s="20"/>
      <c r="BA210" s="20"/>
      <c r="BB210" s="20"/>
      <c r="BC210" s="20"/>
      <c r="BD210" s="20"/>
      <c r="BE210" s="20"/>
      <c r="BF210" s="23"/>
    </row>
    <row r="211" spans="1:58" s="15" customFormat="1" ht="15.75">
      <c r="A211" s="16" t="s">
        <v>418</v>
      </c>
      <c r="B211" s="17" t="s">
        <v>419</v>
      </c>
      <c r="C211" s="18"/>
      <c r="D211" s="17">
        <f t="shared" si="10"/>
        <v>0</v>
      </c>
      <c r="E211" s="19">
        <f t="shared" si="11"/>
        <v>0</v>
      </c>
      <c r="F211" s="20"/>
      <c r="G211" s="20"/>
      <c r="H211" s="20"/>
      <c r="I211" s="20"/>
      <c r="J211" s="20"/>
      <c r="K211" s="20"/>
      <c r="L211" s="20"/>
      <c r="M211" s="21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>
        <v>0</v>
      </c>
      <c r="AS211" s="20"/>
      <c r="AT211" s="20"/>
      <c r="AU211" s="20"/>
      <c r="AV211" s="20"/>
      <c r="AW211" s="20"/>
      <c r="AX211" s="22"/>
      <c r="AY211" s="20"/>
      <c r="AZ211" s="20"/>
      <c r="BA211" s="20"/>
      <c r="BB211" s="20"/>
      <c r="BC211" s="20"/>
      <c r="BD211" s="20"/>
      <c r="BE211" s="20"/>
      <c r="BF211" s="23"/>
    </row>
    <row r="212" spans="1:58" s="15" customFormat="1" ht="15.75">
      <c r="A212" s="16" t="s">
        <v>420</v>
      </c>
      <c r="B212" s="17" t="s">
        <v>421</v>
      </c>
      <c r="C212" s="18"/>
      <c r="D212" s="17">
        <f t="shared" si="10"/>
        <v>0</v>
      </c>
      <c r="E212" s="19">
        <f t="shared" si="11"/>
        <v>0</v>
      </c>
      <c r="F212" s="20"/>
      <c r="G212" s="20"/>
      <c r="H212" s="20"/>
      <c r="I212" s="20"/>
      <c r="J212" s="20"/>
      <c r="K212" s="20"/>
      <c r="L212" s="20"/>
      <c r="M212" s="21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2"/>
      <c r="AY212" s="20"/>
      <c r="AZ212" s="20"/>
      <c r="BA212" s="20"/>
      <c r="BB212" s="20"/>
      <c r="BC212" s="20"/>
      <c r="BD212" s="20"/>
      <c r="BE212" s="20"/>
      <c r="BF212" s="23"/>
    </row>
    <row r="213" spans="1:58" s="15" customFormat="1" ht="15.75">
      <c r="A213" s="16" t="s">
        <v>422</v>
      </c>
      <c r="B213" s="17" t="s">
        <v>423</v>
      </c>
      <c r="C213" s="18"/>
      <c r="D213" s="17">
        <f t="shared" si="10"/>
        <v>0</v>
      </c>
      <c r="E213" s="19">
        <f t="shared" si="11"/>
        <v>0</v>
      </c>
      <c r="F213" s="20"/>
      <c r="G213" s="20"/>
      <c r="H213" s="20"/>
      <c r="I213" s="20"/>
      <c r="J213" s="20"/>
      <c r="K213" s="20"/>
      <c r="L213" s="20"/>
      <c r="M213" s="21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2"/>
      <c r="AY213" s="20"/>
      <c r="AZ213" s="20"/>
      <c r="BA213" s="20"/>
      <c r="BB213" s="20"/>
      <c r="BC213" s="20"/>
      <c r="BD213" s="20"/>
      <c r="BE213" s="20"/>
      <c r="BF213" s="23"/>
    </row>
    <row r="214" spans="1:58" s="15" customFormat="1" ht="15.75">
      <c r="A214" s="16" t="s">
        <v>424</v>
      </c>
      <c r="B214" s="17" t="s">
        <v>425</v>
      </c>
      <c r="C214" s="18"/>
      <c r="D214" s="17">
        <f t="shared" si="10"/>
        <v>0</v>
      </c>
      <c r="E214" s="19">
        <f t="shared" si="11"/>
        <v>0</v>
      </c>
      <c r="F214" s="20"/>
      <c r="G214" s="20"/>
      <c r="H214" s="20">
        <v>0</v>
      </c>
      <c r="I214" s="20"/>
      <c r="J214" s="20"/>
      <c r="K214" s="20"/>
      <c r="L214" s="20"/>
      <c r="M214" s="21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2"/>
      <c r="AY214" s="20"/>
      <c r="AZ214" s="20"/>
      <c r="BA214" s="20"/>
      <c r="BB214" s="20"/>
      <c r="BC214" s="20"/>
      <c r="BD214" s="20"/>
      <c r="BE214" s="20"/>
      <c r="BF214" s="23"/>
    </row>
    <row r="215" spans="1:58" s="15" customFormat="1" ht="15.75">
      <c r="A215" s="16" t="s">
        <v>426</v>
      </c>
      <c r="B215" s="17" t="s">
        <v>427</v>
      </c>
      <c r="C215" s="18">
        <f t="shared" si="9"/>
        <v>19.5</v>
      </c>
      <c r="D215" s="17">
        <f t="shared" si="10"/>
        <v>2</v>
      </c>
      <c r="E215" s="19">
        <f t="shared" si="11"/>
        <v>39</v>
      </c>
      <c r="F215" s="20"/>
      <c r="G215" s="20"/>
      <c r="H215" s="20"/>
      <c r="I215" s="20"/>
      <c r="J215" s="20"/>
      <c r="K215" s="20"/>
      <c r="L215" s="20"/>
      <c r="M215" s="21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>
        <v>25</v>
      </c>
      <c r="AQ215" s="20"/>
      <c r="AR215" s="20">
        <v>14</v>
      </c>
      <c r="AS215" s="20"/>
      <c r="AT215" s="20"/>
      <c r="AU215" s="20"/>
      <c r="AV215" s="20"/>
      <c r="AW215" s="20"/>
      <c r="AX215" s="22"/>
      <c r="AY215" s="20"/>
      <c r="AZ215" s="20"/>
      <c r="BA215" s="20"/>
      <c r="BB215" s="20">
        <v>0</v>
      </c>
      <c r="BC215" s="20"/>
      <c r="BD215" s="20"/>
      <c r="BE215" s="20"/>
      <c r="BF215" s="23"/>
    </row>
    <row r="216" spans="1:58" s="15" customFormat="1" ht="31.5">
      <c r="A216" s="16" t="s">
        <v>428</v>
      </c>
      <c r="B216" s="17" t="s">
        <v>429</v>
      </c>
      <c r="C216" s="18"/>
      <c r="D216" s="17">
        <f t="shared" si="10"/>
        <v>0</v>
      </c>
      <c r="E216" s="19">
        <f t="shared" si="11"/>
        <v>0</v>
      </c>
      <c r="F216" s="20"/>
      <c r="G216" s="20"/>
      <c r="H216" s="20"/>
      <c r="I216" s="20"/>
      <c r="J216" s="20"/>
      <c r="K216" s="20"/>
      <c r="L216" s="20"/>
      <c r="M216" s="21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2"/>
      <c r="AY216" s="20"/>
      <c r="AZ216" s="20"/>
      <c r="BA216" s="20"/>
      <c r="BB216" s="20"/>
      <c r="BC216" s="20"/>
      <c r="BD216" s="20"/>
      <c r="BE216" s="20"/>
      <c r="BF216" s="23"/>
    </row>
    <row r="217" spans="1:58" s="15" customFormat="1" ht="31.5">
      <c r="A217" s="16" t="s">
        <v>430</v>
      </c>
      <c r="B217" s="17" t="s">
        <v>431</v>
      </c>
      <c r="C217" s="18"/>
      <c r="D217" s="17">
        <f t="shared" si="10"/>
        <v>0</v>
      </c>
      <c r="E217" s="19">
        <f t="shared" si="11"/>
        <v>0</v>
      </c>
      <c r="F217" s="20"/>
      <c r="G217" s="20"/>
      <c r="H217" s="20"/>
      <c r="I217" s="20"/>
      <c r="J217" s="20"/>
      <c r="K217" s="20"/>
      <c r="L217" s="20"/>
      <c r="M217" s="21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2"/>
      <c r="AY217" s="20"/>
      <c r="AZ217" s="20"/>
      <c r="BA217" s="20"/>
      <c r="BB217" s="20"/>
      <c r="BC217" s="20"/>
      <c r="BD217" s="20"/>
      <c r="BE217" s="20"/>
      <c r="BF217" s="23"/>
    </row>
    <row r="218" spans="1:58" s="15" customFormat="1" ht="15.75">
      <c r="A218" s="16" t="s">
        <v>432</v>
      </c>
      <c r="B218" s="17" t="s">
        <v>433</v>
      </c>
      <c r="C218" s="18"/>
      <c r="D218" s="17">
        <f t="shared" si="10"/>
        <v>0</v>
      </c>
      <c r="E218" s="19">
        <f t="shared" si="11"/>
        <v>0</v>
      </c>
      <c r="F218" s="20"/>
      <c r="G218" s="20"/>
      <c r="H218" s="20"/>
      <c r="I218" s="20"/>
      <c r="J218" s="20"/>
      <c r="K218" s="20"/>
      <c r="L218" s="20"/>
      <c r="M218" s="21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2"/>
      <c r="AY218" s="20"/>
      <c r="AZ218" s="20"/>
      <c r="BA218" s="20"/>
      <c r="BB218" s="20"/>
      <c r="BC218" s="20"/>
      <c r="BD218" s="20"/>
      <c r="BE218" s="20"/>
      <c r="BF218" s="23"/>
    </row>
    <row r="219" spans="1:58" s="15" customFormat="1" ht="15.75">
      <c r="A219" s="16" t="s">
        <v>434</v>
      </c>
      <c r="B219" s="17" t="s">
        <v>435</v>
      </c>
      <c r="C219" s="18">
        <f t="shared" si="9"/>
        <v>14</v>
      </c>
      <c r="D219" s="17">
        <f t="shared" si="10"/>
        <v>1</v>
      </c>
      <c r="E219" s="19">
        <f t="shared" si="11"/>
        <v>14</v>
      </c>
      <c r="F219" s="20"/>
      <c r="G219" s="20"/>
      <c r="H219" s="20"/>
      <c r="I219" s="20"/>
      <c r="J219" s="20"/>
      <c r="K219" s="20"/>
      <c r="L219" s="20">
        <v>14</v>
      </c>
      <c r="M219" s="21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2"/>
      <c r="AY219" s="20"/>
      <c r="AZ219" s="20"/>
      <c r="BA219" s="20"/>
      <c r="BB219" s="20"/>
      <c r="BC219" s="20"/>
      <c r="BD219" s="20"/>
      <c r="BE219" s="20"/>
      <c r="BF219" s="23"/>
    </row>
    <row r="220" spans="1:58" s="15" customFormat="1" ht="15.75">
      <c r="A220" s="16" t="s">
        <v>436</v>
      </c>
      <c r="B220" s="17" t="s">
        <v>437</v>
      </c>
      <c r="C220" s="18"/>
      <c r="D220" s="17">
        <f t="shared" si="10"/>
        <v>0</v>
      </c>
      <c r="E220" s="19">
        <f t="shared" si="11"/>
        <v>0</v>
      </c>
      <c r="F220" s="20"/>
      <c r="G220" s="20"/>
      <c r="H220" s="20"/>
      <c r="I220" s="20"/>
      <c r="J220" s="20"/>
      <c r="K220" s="20"/>
      <c r="L220" s="20"/>
      <c r="M220" s="21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>
        <v>0</v>
      </c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>
        <v>0</v>
      </c>
      <c r="AQ220" s="20"/>
      <c r="AR220" s="20"/>
      <c r="AS220" s="20"/>
      <c r="AT220" s="20"/>
      <c r="AU220" s="20"/>
      <c r="AV220" s="20"/>
      <c r="AW220" s="20"/>
      <c r="AX220" s="22"/>
      <c r="AY220" s="20"/>
      <c r="AZ220" s="20"/>
      <c r="BA220" s="20"/>
      <c r="BB220" s="20"/>
      <c r="BC220" s="20"/>
      <c r="BD220" s="20"/>
      <c r="BE220" s="20">
        <v>0</v>
      </c>
      <c r="BF220" s="23"/>
    </row>
    <row r="221" spans="1:58" s="15" customFormat="1" ht="15.75">
      <c r="A221" s="16" t="s">
        <v>438</v>
      </c>
      <c r="B221" s="17" t="s">
        <v>439</v>
      </c>
      <c r="C221" s="18"/>
      <c r="D221" s="17">
        <f t="shared" si="10"/>
        <v>0</v>
      </c>
      <c r="E221" s="19">
        <f t="shared" si="11"/>
        <v>0</v>
      </c>
      <c r="F221" s="20"/>
      <c r="G221" s="20"/>
      <c r="H221" s="20"/>
      <c r="I221" s="20"/>
      <c r="J221" s="20"/>
      <c r="K221" s="20"/>
      <c r="L221" s="20"/>
      <c r="M221" s="21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>
        <v>0</v>
      </c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>
        <v>0</v>
      </c>
      <c r="AQ221" s="20"/>
      <c r="AR221" s="20"/>
      <c r="AS221" s="20"/>
      <c r="AT221" s="20"/>
      <c r="AU221" s="20"/>
      <c r="AV221" s="20"/>
      <c r="AW221" s="20"/>
      <c r="AX221" s="22"/>
      <c r="AY221" s="20"/>
      <c r="AZ221" s="20"/>
      <c r="BA221" s="20"/>
      <c r="BB221" s="20"/>
      <c r="BC221" s="20"/>
      <c r="BD221" s="20"/>
      <c r="BE221" s="20">
        <v>0</v>
      </c>
      <c r="BF221" s="23"/>
    </row>
    <row r="222" spans="1:58" s="15" customFormat="1" ht="15.75">
      <c r="A222" s="16" t="s">
        <v>440</v>
      </c>
      <c r="B222" s="17" t="s">
        <v>441</v>
      </c>
      <c r="C222" s="18"/>
      <c r="D222" s="17">
        <f t="shared" si="10"/>
        <v>0</v>
      </c>
      <c r="E222" s="19">
        <f t="shared" si="11"/>
        <v>0</v>
      </c>
      <c r="F222" s="20"/>
      <c r="G222" s="20"/>
      <c r="H222" s="20"/>
      <c r="I222" s="20"/>
      <c r="J222" s="20"/>
      <c r="K222" s="20"/>
      <c r="L222" s="20"/>
      <c r="M222" s="21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2"/>
      <c r="AY222" s="20"/>
      <c r="AZ222" s="20"/>
      <c r="BA222" s="20"/>
      <c r="BB222" s="20"/>
      <c r="BC222" s="20"/>
      <c r="BD222" s="20"/>
      <c r="BE222" s="20"/>
      <c r="BF222" s="23"/>
    </row>
    <row r="223" spans="1:58" s="15" customFormat="1" ht="15.75">
      <c r="A223" s="16" t="s">
        <v>442</v>
      </c>
      <c r="B223" s="17" t="s">
        <v>443</v>
      </c>
      <c r="C223" s="18"/>
      <c r="D223" s="17">
        <f t="shared" si="10"/>
        <v>0</v>
      </c>
      <c r="E223" s="19">
        <f t="shared" si="11"/>
        <v>0</v>
      </c>
      <c r="F223" s="20"/>
      <c r="G223" s="20"/>
      <c r="H223" s="20"/>
      <c r="I223" s="20"/>
      <c r="J223" s="20"/>
      <c r="K223" s="20"/>
      <c r="L223" s="20"/>
      <c r="M223" s="21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2"/>
      <c r="AY223" s="20"/>
      <c r="AZ223" s="20"/>
      <c r="BA223" s="20"/>
      <c r="BB223" s="20"/>
      <c r="BC223" s="20"/>
      <c r="BD223" s="20"/>
      <c r="BE223" s="20"/>
      <c r="BF223" s="23"/>
    </row>
    <row r="224" spans="1:58" s="15" customFormat="1" ht="15.75">
      <c r="A224" s="16" t="s">
        <v>444</v>
      </c>
      <c r="B224" s="17" t="s">
        <v>445</v>
      </c>
      <c r="C224" s="18"/>
      <c r="D224" s="17">
        <f t="shared" si="10"/>
        <v>0</v>
      </c>
      <c r="E224" s="19">
        <f t="shared" si="11"/>
        <v>0</v>
      </c>
      <c r="F224" s="20"/>
      <c r="G224" s="20"/>
      <c r="H224" s="20"/>
      <c r="I224" s="20"/>
      <c r="J224" s="20"/>
      <c r="K224" s="20"/>
      <c r="L224" s="20"/>
      <c r="M224" s="21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2"/>
      <c r="AY224" s="20"/>
      <c r="AZ224" s="20"/>
      <c r="BA224" s="20"/>
      <c r="BB224" s="20"/>
      <c r="BC224" s="20"/>
      <c r="BD224" s="20"/>
      <c r="BE224" s="20"/>
      <c r="BF224" s="23"/>
    </row>
    <row r="225" spans="1:58" s="15" customFormat="1" ht="15.75">
      <c r="A225" s="16" t="s">
        <v>446</v>
      </c>
      <c r="B225" s="17" t="s">
        <v>447</v>
      </c>
      <c r="C225" s="18"/>
      <c r="D225" s="17">
        <f t="shared" si="10"/>
        <v>0</v>
      </c>
      <c r="E225" s="19">
        <f t="shared" si="11"/>
        <v>0</v>
      </c>
      <c r="F225" s="20"/>
      <c r="G225" s="20"/>
      <c r="H225" s="20"/>
      <c r="I225" s="20"/>
      <c r="J225" s="20"/>
      <c r="K225" s="20"/>
      <c r="L225" s="20"/>
      <c r="M225" s="21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2"/>
      <c r="AY225" s="20"/>
      <c r="AZ225" s="20"/>
      <c r="BA225" s="20"/>
      <c r="BB225" s="20"/>
      <c r="BC225" s="20"/>
      <c r="BD225" s="20"/>
      <c r="BE225" s="20"/>
      <c r="BF225" s="23"/>
    </row>
    <row r="226" spans="1:58" s="15" customFormat="1" ht="15.75">
      <c r="A226" s="16" t="s">
        <v>448</v>
      </c>
      <c r="B226" s="17" t="s">
        <v>449</v>
      </c>
      <c r="C226" s="18"/>
      <c r="D226" s="17">
        <f t="shared" si="10"/>
        <v>0</v>
      </c>
      <c r="E226" s="19">
        <f t="shared" si="11"/>
        <v>0</v>
      </c>
      <c r="F226" s="20"/>
      <c r="G226" s="20"/>
      <c r="H226" s="20"/>
      <c r="I226" s="20"/>
      <c r="J226" s="20"/>
      <c r="K226" s="20"/>
      <c r="L226" s="20"/>
      <c r="M226" s="21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2"/>
      <c r="AY226" s="20"/>
      <c r="AZ226" s="20"/>
      <c r="BA226" s="20"/>
      <c r="BB226" s="20"/>
      <c r="BC226" s="20"/>
      <c r="BD226" s="20"/>
      <c r="BE226" s="20"/>
      <c r="BF226" s="23"/>
    </row>
    <row r="227" spans="1:58" s="15" customFormat="1" ht="15.75">
      <c r="A227" s="16" t="s">
        <v>450</v>
      </c>
      <c r="B227" s="17" t="s">
        <v>451</v>
      </c>
      <c r="C227" s="18"/>
      <c r="D227" s="17">
        <f t="shared" si="10"/>
        <v>0</v>
      </c>
      <c r="E227" s="19">
        <f t="shared" si="11"/>
        <v>0</v>
      </c>
      <c r="F227" s="20"/>
      <c r="G227" s="20"/>
      <c r="H227" s="20"/>
      <c r="I227" s="20"/>
      <c r="J227" s="20"/>
      <c r="K227" s="20"/>
      <c r="L227" s="20"/>
      <c r="M227" s="21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2"/>
      <c r="AY227" s="20"/>
      <c r="AZ227" s="20"/>
      <c r="BA227" s="20"/>
      <c r="BB227" s="20"/>
      <c r="BC227" s="20"/>
      <c r="BD227" s="20"/>
      <c r="BE227" s="20"/>
      <c r="BF227" s="23"/>
    </row>
    <row r="228" spans="1:58" s="15" customFormat="1" ht="15.75">
      <c r="A228" s="16" t="s">
        <v>452</v>
      </c>
      <c r="B228" s="17" t="s">
        <v>453</v>
      </c>
      <c r="C228" s="18"/>
      <c r="D228" s="17">
        <f t="shared" si="10"/>
        <v>0</v>
      </c>
      <c r="E228" s="19">
        <f t="shared" si="11"/>
        <v>0</v>
      </c>
      <c r="F228" s="20"/>
      <c r="G228" s="20"/>
      <c r="H228" s="20"/>
      <c r="I228" s="20"/>
      <c r="J228" s="20"/>
      <c r="K228" s="20"/>
      <c r="L228" s="20"/>
      <c r="M228" s="21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2"/>
      <c r="AY228" s="20"/>
      <c r="AZ228" s="20"/>
      <c r="BA228" s="20"/>
      <c r="BB228" s="20"/>
      <c r="BC228" s="20"/>
      <c r="BD228" s="20"/>
      <c r="BE228" s="20"/>
      <c r="BF228" s="23"/>
    </row>
    <row r="229" spans="1:58" s="15" customFormat="1" ht="15.75">
      <c r="A229" s="16" t="s">
        <v>454</v>
      </c>
      <c r="B229" s="17" t="s">
        <v>455</v>
      </c>
      <c r="C229" s="18"/>
      <c r="D229" s="17">
        <f t="shared" si="10"/>
        <v>0</v>
      </c>
      <c r="E229" s="19">
        <f t="shared" si="11"/>
        <v>0</v>
      </c>
      <c r="F229" s="20"/>
      <c r="G229" s="20"/>
      <c r="H229" s="20"/>
      <c r="I229" s="20"/>
      <c r="J229" s="20"/>
      <c r="K229" s="20"/>
      <c r="L229" s="20"/>
      <c r="M229" s="21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2"/>
      <c r="AY229" s="20"/>
      <c r="AZ229" s="20"/>
      <c r="BA229" s="20"/>
      <c r="BB229" s="20"/>
      <c r="BC229" s="20"/>
      <c r="BD229" s="20"/>
      <c r="BE229" s="20"/>
      <c r="BF229" s="23"/>
    </row>
    <row r="230" spans="1:58" s="15" customFormat="1" ht="15.75">
      <c r="A230" s="16" t="s">
        <v>456</v>
      </c>
      <c r="B230" s="17" t="s">
        <v>457</v>
      </c>
      <c r="C230" s="18"/>
      <c r="D230" s="17">
        <f t="shared" si="10"/>
        <v>0</v>
      </c>
      <c r="E230" s="19">
        <f t="shared" si="11"/>
        <v>0</v>
      </c>
      <c r="F230" s="20"/>
      <c r="G230" s="20"/>
      <c r="H230" s="20"/>
      <c r="I230" s="20"/>
      <c r="J230" s="20"/>
      <c r="K230" s="20"/>
      <c r="L230" s="20"/>
      <c r="M230" s="21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2"/>
      <c r="AY230" s="20"/>
      <c r="AZ230" s="20"/>
      <c r="BA230" s="20"/>
      <c r="BB230" s="20"/>
      <c r="BC230" s="20"/>
      <c r="BD230" s="20"/>
      <c r="BE230" s="20"/>
      <c r="BF230" s="23"/>
    </row>
    <row r="231" spans="1:58" s="15" customFormat="1" ht="15.75">
      <c r="A231" s="16" t="s">
        <v>458</v>
      </c>
      <c r="B231" s="17" t="s">
        <v>459</v>
      </c>
      <c r="C231" s="18"/>
      <c r="D231" s="17">
        <f t="shared" si="10"/>
        <v>0</v>
      </c>
      <c r="E231" s="19">
        <f t="shared" si="11"/>
        <v>0</v>
      </c>
      <c r="F231" s="20"/>
      <c r="G231" s="20"/>
      <c r="H231" s="20"/>
      <c r="I231" s="20"/>
      <c r="J231" s="20"/>
      <c r="K231" s="20"/>
      <c r="L231" s="20"/>
      <c r="M231" s="21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2"/>
      <c r="AY231" s="20"/>
      <c r="AZ231" s="20"/>
      <c r="BA231" s="20"/>
      <c r="BB231" s="20"/>
      <c r="BC231" s="20"/>
      <c r="BD231" s="20"/>
      <c r="BE231" s="20"/>
      <c r="BF231" s="23"/>
    </row>
    <row r="232" spans="1:58" s="15" customFormat="1" ht="15.75">
      <c r="A232" s="16" t="s">
        <v>460</v>
      </c>
      <c r="B232" s="17" t="s">
        <v>461</v>
      </c>
      <c r="C232" s="18"/>
      <c r="D232" s="17">
        <f t="shared" si="10"/>
        <v>0</v>
      </c>
      <c r="E232" s="19">
        <f t="shared" si="11"/>
        <v>0</v>
      </c>
      <c r="F232" s="20"/>
      <c r="G232" s="20"/>
      <c r="H232" s="20"/>
      <c r="I232" s="20"/>
      <c r="J232" s="20"/>
      <c r="K232" s="20"/>
      <c r="L232" s="20"/>
      <c r="M232" s="21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2"/>
      <c r="AY232" s="20"/>
      <c r="AZ232" s="20"/>
      <c r="BA232" s="20"/>
      <c r="BB232" s="20"/>
      <c r="BC232" s="20"/>
      <c r="BD232" s="20"/>
      <c r="BE232" s="20"/>
      <c r="BF232" s="23"/>
    </row>
    <row r="233" spans="1:58" s="15" customFormat="1" ht="15.75">
      <c r="A233" s="16" t="s">
        <v>462</v>
      </c>
      <c r="B233" s="17" t="s">
        <v>463</v>
      </c>
      <c r="C233" s="18"/>
      <c r="D233" s="17">
        <f t="shared" si="10"/>
        <v>0</v>
      </c>
      <c r="E233" s="19">
        <f t="shared" si="11"/>
        <v>0</v>
      </c>
      <c r="F233" s="20"/>
      <c r="G233" s="20"/>
      <c r="H233" s="20"/>
      <c r="I233" s="20"/>
      <c r="J233" s="20"/>
      <c r="K233" s="20"/>
      <c r="L233" s="20"/>
      <c r="M233" s="21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2"/>
      <c r="AY233" s="20"/>
      <c r="AZ233" s="20"/>
      <c r="BA233" s="20"/>
      <c r="BB233" s="20"/>
      <c r="BC233" s="20"/>
      <c r="BD233" s="20"/>
      <c r="BE233" s="20"/>
      <c r="BF233" s="23"/>
    </row>
    <row r="234" spans="1:58" s="15" customFormat="1" ht="15.75">
      <c r="A234" s="16" t="s">
        <v>464</v>
      </c>
      <c r="B234" s="17" t="s">
        <v>465</v>
      </c>
      <c r="C234" s="18"/>
      <c r="D234" s="17">
        <f t="shared" si="10"/>
        <v>0</v>
      </c>
      <c r="E234" s="19">
        <f t="shared" si="11"/>
        <v>0</v>
      </c>
      <c r="F234" s="20"/>
      <c r="G234" s="20"/>
      <c r="H234" s="20"/>
      <c r="I234" s="20"/>
      <c r="J234" s="20"/>
      <c r="K234" s="20"/>
      <c r="L234" s="20"/>
      <c r="M234" s="21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2"/>
      <c r="AY234" s="20"/>
      <c r="AZ234" s="20"/>
      <c r="BA234" s="20"/>
      <c r="BB234" s="20"/>
      <c r="BC234" s="20"/>
      <c r="BD234" s="20"/>
      <c r="BE234" s="20"/>
      <c r="BF234" s="23"/>
    </row>
    <row r="235" spans="1:58" s="15" customFormat="1" ht="15.75">
      <c r="A235" s="16" t="s">
        <v>466</v>
      </c>
      <c r="B235" s="17" t="s">
        <v>467</v>
      </c>
      <c r="C235" s="18"/>
      <c r="D235" s="17">
        <f t="shared" si="10"/>
        <v>0</v>
      </c>
      <c r="E235" s="19">
        <f t="shared" si="11"/>
        <v>0</v>
      </c>
      <c r="F235" s="20"/>
      <c r="G235" s="20"/>
      <c r="H235" s="20"/>
      <c r="I235" s="20"/>
      <c r="J235" s="20"/>
      <c r="K235" s="20"/>
      <c r="L235" s="20"/>
      <c r="M235" s="21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2"/>
      <c r="AY235" s="20"/>
      <c r="AZ235" s="20"/>
      <c r="BA235" s="20"/>
      <c r="BB235" s="20"/>
      <c r="BC235" s="20"/>
      <c r="BD235" s="20"/>
      <c r="BE235" s="20"/>
      <c r="BF235" s="23"/>
    </row>
    <row r="236" spans="1:58" s="15" customFormat="1" ht="15.75">
      <c r="A236" s="16" t="s">
        <v>468</v>
      </c>
      <c r="B236" s="17" t="s">
        <v>469</v>
      </c>
      <c r="C236" s="18"/>
      <c r="D236" s="17">
        <f t="shared" si="10"/>
        <v>0</v>
      </c>
      <c r="E236" s="19">
        <f t="shared" si="11"/>
        <v>0</v>
      </c>
      <c r="F236" s="20"/>
      <c r="G236" s="20"/>
      <c r="H236" s="20"/>
      <c r="I236" s="20"/>
      <c r="J236" s="20"/>
      <c r="K236" s="20"/>
      <c r="L236" s="20"/>
      <c r="M236" s="21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2"/>
      <c r="AY236" s="20"/>
      <c r="AZ236" s="20"/>
      <c r="BA236" s="20"/>
      <c r="BB236" s="20"/>
      <c r="BC236" s="20"/>
      <c r="BD236" s="20"/>
      <c r="BE236" s="20"/>
      <c r="BF236" s="23"/>
    </row>
    <row r="237" spans="1:58" s="15" customFormat="1" ht="15.75">
      <c r="A237" s="16" t="s">
        <v>470</v>
      </c>
      <c r="B237" s="17" t="s">
        <v>471</v>
      </c>
      <c r="C237" s="18"/>
      <c r="D237" s="17">
        <f t="shared" si="10"/>
        <v>0</v>
      </c>
      <c r="E237" s="19">
        <f t="shared" si="11"/>
        <v>0</v>
      </c>
      <c r="F237" s="20"/>
      <c r="G237" s="20"/>
      <c r="H237" s="20"/>
      <c r="I237" s="20"/>
      <c r="J237" s="20"/>
      <c r="K237" s="20"/>
      <c r="L237" s="20"/>
      <c r="M237" s="21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2"/>
      <c r="AY237" s="20"/>
      <c r="AZ237" s="20"/>
      <c r="BA237" s="20"/>
      <c r="BB237" s="20"/>
      <c r="BC237" s="20"/>
      <c r="BD237" s="20"/>
      <c r="BE237" s="20"/>
      <c r="BF237" s="23"/>
    </row>
    <row r="238" spans="1:58" s="15" customFormat="1" ht="15.75">
      <c r="A238" s="16" t="s">
        <v>472</v>
      </c>
      <c r="B238" s="17" t="s">
        <v>473</v>
      </c>
      <c r="C238" s="18"/>
      <c r="D238" s="17">
        <f t="shared" si="10"/>
        <v>0</v>
      </c>
      <c r="E238" s="19">
        <f t="shared" si="11"/>
        <v>0</v>
      </c>
      <c r="F238" s="20"/>
      <c r="G238" s="20"/>
      <c r="H238" s="20"/>
      <c r="I238" s="20"/>
      <c r="J238" s="20"/>
      <c r="K238" s="20"/>
      <c r="L238" s="20"/>
      <c r="M238" s="21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2"/>
      <c r="AY238" s="20"/>
      <c r="AZ238" s="20"/>
      <c r="BA238" s="20"/>
      <c r="BB238" s="20"/>
      <c r="BC238" s="20"/>
      <c r="BD238" s="20"/>
      <c r="BE238" s="20"/>
      <c r="BF238" s="23"/>
    </row>
    <row r="239" spans="1:58" s="15" customFormat="1" ht="15.75">
      <c r="A239" s="16" t="s">
        <v>474</v>
      </c>
      <c r="B239" s="17" t="s">
        <v>475</v>
      </c>
      <c r="C239" s="18"/>
      <c r="D239" s="17">
        <f t="shared" si="10"/>
        <v>0</v>
      </c>
      <c r="E239" s="19">
        <f t="shared" si="11"/>
        <v>0</v>
      </c>
      <c r="F239" s="20"/>
      <c r="G239" s="20"/>
      <c r="H239" s="20"/>
      <c r="I239" s="20"/>
      <c r="J239" s="20"/>
      <c r="K239" s="20"/>
      <c r="L239" s="20"/>
      <c r="M239" s="21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2"/>
      <c r="AY239" s="20"/>
      <c r="AZ239" s="20"/>
      <c r="BA239" s="20"/>
      <c r="BB239" s="20"/>
      <c r="BC239" s="20"/>
      <c r="BD239" s="20"/>
      <c r="BE239" s="20"/>
      <c r="BF239" s="23"/>
    </row>
    <row r="240" spans="1:58" s="15" customFormat="1" ht="15.75">
      <c r="A240" s="16" t="s">
        <v>476</v>
      </c>
      <c r="B240" s="17" t="s">
        <v>477</v>
      </c>
      <c r="C240" s="18"/>
      <c r="D240" s="17">
        <f t="shared" si="10"/>
        <v>0</v>
      </c>
      <c r="E240" s="19">
        <f t="shared" si="11"/>
        <v>0</v>
      </c>
      <c r="F240" s="20"/>
      <c r="G240" s="20"/>
      <c r="H240" s="20"/>
      <c r="I240" s="20"/>
      <c r="J240" s="20"/>
      <c r="K240" s="20"/>
      <c r="L240" s="20"/>
      <c r="M240" s="21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2"/>
      <c r="AY240" s="20"/>
      <c r="AZ240" s="20"/>
      <c r="BA240" s="20"/>
      <c r="BB240" s="20"/>
      <c r="BC240" s="20"/>
      <c r="BD240" s="20"/>
      <c r="BE240" s="20"/>
      <c r="BF240" s="23"/>
    </row>
    <row r="241" spans="1:58" s="15" customFormat="1" ht="15.75">
      <c r="A241" s="16" t="s">
        <v>478</v>
      </c>
      <c r="B241" s="17" t="s">
        <v>479</v>
      </c>
      <c r="C241" s="18"/>
      <c r="D241" s="17">
        <f t="shared" si="10"/>
        <v>0</v>
      </c>
      <c r="E241" s="19">
        <f t="shared" si="11"/>
        <v>0</v>
      </c>
      <c r="F241" s="20"/>
      <c r="G241" s="20"/>
      <c r="H241" s="20"/>
      <c r="I241" s="20"/>
      <c r="J241" s="20"/>
      <c r="K241" s="20"/>
      <c r="L241" s="20"/>
      <c r="M241" s="21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2"/>
      <c r="AY241" s="20"/>
      <c r="AZ241" s="20"/>
      <c r="BA241" s="20"/>
      <c r="BB241" s="20"/>
      <c r="BC241" s="20"/>
      <c r="BD241" s="20"/>
      <c r="BE241" s="20"/>
      <c r="BF241" s="23"/>
    </row>
    <row r="242" spans="1:58" s="15" customFormat="1" ht="15.75">
      <c r="A242" s="16" t="s">
        <v>480</v>
      </c>
      <c r="B242" s="17" t="s">
        <v>481</v>
      </c>
      <c r="C242" s="18"/>
      <c r="D242" s="17">
        <f t="shared" si="10"/>
        <v>0</v>
      </c>
      <c r="E242" s="19">
        <f t="shared" si="11"/>
        <v>0</v>
      </c>
      <c r="F242" s="20"/>
      <c r="G242" s="20"/>
      <c r="H242" s="20"/>
      <c r="I242" s="20"/>
      <c r="J242" s="20"/>
      <c r="K242" s="20"/>
      <c r="L242" s="20"/>
      <c r="M242" s="21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2"/>
      <c r="AY242" s="20"/>
      <c r="AZ242" s="20"/>
      <c r="BA242" s="20"/>
      <c r="BB242" s="20"/>
      <c r="BC242" s="20"/>
      <c r="BD242" s="20"/>
      <c r="BE242" s="20"/>
      <c r="BF242" s="23"/>
    </row>
    <row r="243" spans="1:58" s="15" customFormat="1" ht="15.75">
      <c r="A243" s="16" t="s">
        <v>482</v>
      </c>
      <c r="B243" s="17" t="s">
        <v>483</v>
      </c>
      <c r="C243" s="18"/>
      <c r="D243" s="17">
        <f t="shared" si="10"/>
        <v>0</v>
      </c>
      <c r="E243" s="19">
        <f t="shared" si="11"/>
        <v>0</v>
      </c>
      <c r="F243" s="20"/>
      <c r="G243" s="20"/>
      <c r="H243" s="20"/>
      <c r="I243" s="20"/>
      <c r="J243" s="20"/>
      <c r="K243" s="20"/>
      <c r="L243" s="20"/>
      <c r="M243" s="21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2"/>
      <c r="AY243" s="20"/>
      <c r="AZ243" s="20"/>
      <c r="BA243" s="20"/>
      <c r="BB243" s="20"/>
      <c r="BC243" s="20"/>
      <c r="BD243" s="20"/>
      <c r="BE243" s="20"/>
      <c r="BF243" s="23"/>
    </row>
    <row r="244" spans="1:58" s="15" customFormat="1" ht="15.75">
      <c r="A244" s="16" t="s">
        <v>484</v>
      </c>
      <c r="B244" s="17" t="s">
        <v>485</v>
      </c>
      <c r="C244" s="18"/>
      <c r="D244" s="17">
        <f t="shared" si="10"/>
        <v>0</v>
      </c>
      <c r="E244" s="19">
        <f t="shared" si="11"/>
        <v>0</v>
      </c>
      <c r="F244" s="20"/>
      <c r="G244" s="20"/>
      <c r="H244" s="20"/>
      <c r="I244" s="20"/>
      <c r="J244" s="20"/>
      <c r="K244" s="20"/>
      <c r="L244" s="20"/>
      <c r="M244" s="21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2"/>
      <c r="AY244" s="20"/>
      <c r="AZ244" s="20"/>
      <c r="BA244" s="20"/>
      <c r="BB244" s="20"/>
      <c r="BC244" s="20"/>
      <c r="BD244" s="20"/>
      <c r="BE244" s="20"/>
      <c r="BF244" s="23"/>
    </row>
    <row r="245" spans="1:58" s="15" customFormat="1" ht="15.75">
      <c r="A245" s="16" t="s">
        <v>486</v>
      </c>
      <c r="B245" s="17" t="s">
        <v>487</v>
      </c>
      <c r="C245" s="18"/>
      <c r="D245" s="17">
        <f t="shared" si="10"/>
        <v>0</v>
      </c>
      <c r="E245" s="19">
        <f t="shared" si="11"/>
        <v>0</v>
      </c>
      <c r="F245" s="20"/>
      <c r="G245" s="20"/>
      <c r="H245" s="20"/>
      <c r="I245" s="20"/>
      <c r="J245" s="20"/>
      <c r="K245" s="20"/>
      <c r="L245" s="20"/>
      <c r="M245" s="21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2"/>
      <c r="AY245" s="20"/>
      <c r="AZ245" s="20"/>
      <c r="BA245" s="20"/>
      <c r="BB245" s="20"/>
      <c r="BC245" s="20"/>
      <c r="BD245" s="20"/>
      <c r="BE245" s="20"/>
      <c r="BF245" s="23"/>
    </row>
    <row r="246" spans="1:58" s="15" customFormat="1" ht="15.75">
      <c r="A246" s="16" t="s">
        <v>488</v>
      </c>
      <c r="B246" s="17" t="s">
        <v>489</v>
      </c>
      <c r="C246" s="18"/>
      <c r="D246" s="17">
        <f t="shared" si="10"/>
        <v>0</v>
      </c>
      <c r="E246" s="19">
        <f t="shared" si="11"/>
        <v>0</v>
      </c>
      <c r="F246" s="23"/>
      <c r="G246" s="23"/>
      <c r="H246" s="23"/>
      <c r="I246" s="23"/>
      <c r="J246" s="23"/>
      <c r="K246" s="23"/>
      <c r="L246" s="23"/>
      <c r="M246" s="21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5"/>
      <c r="AY246" s="23"/>
      <c r="AZ246" s="23"/>
      <c r="BA246" s="23"/>
      <c r="BB246" s="23"/>
      <c r="BC246" s="23"/>
      <c r="BD246" s="23"/>
      <c r="BE246" s="23"/>
      <c r="BF246" s="23"/>
    </row>
    <row r="247" spans="1:58" s="15" customFormat="1" ht="15.75">
      <c r="A247" s="16" t="s">
        <v>490</v>
      </c>
      <c r="B247" s="17" t="s">
        <v>491</v>
      </c>
      <c r="C247" s="18"/>
      <c r="D247" s="17">
        <f t="shared" si="10"/>
        <v>0</v>
      </c>
      <c r="E247" s="19">
        <f t="shared" si="11"/>
        <v>0</v>
      </c>
      <c r="F247" s="23"/>
      <c r="G247" s="23"/>
      <c r="H247" s="23"/>
      <c r="I247" s="23"/>
      <c r="J247" s="23"/>
      <c r="K247" s="23"/>
      <c r="L247" s="23"/>
      <c r="M247" s="21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5"/>
      <c r="AY247" s="23"/>
      <c r="AZ247" s="23"/>
      <c r="BA247" s="23"/>
      <c r="BB247" s="23"/>
      <c r="BC247" s="23"/>
      <c r="BD247" s="23"/>
      <c r="BE247" s="23"/>
      <c r="BF247" s="23"/>
    </row>
    <row r="248" spans="1:58" s="15" customFormat="1" ht="15.75">
      <c r="A248" s="16" t="s">
        <v>492</v>
      </c>
      <c r="B248" s="17" t="s">
        <v>493</v>
      </c>
      <c r="C248" s="18"/>
      <c r="D248" s="17">
        <f t="shared" si="10"/>
        <v>0</v>
      </c>
      <c r="E248" s="19">
        <f t="shared" si="11"/>
        <v>0</v>
      </c>
      <c r="F248" s="23"/>
      <c r="G248" s="23"/>
      <c r="H248" s="23"/>
      <c r="I248" s="23"/>
      <c r="J248" s="23"/>
      <c r="K248" s="23"/>
      <c r="L248" s="23"/>
      <c r="M248" s="21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5"/>
      <c r="AY248" s="23"/>
      <c r="AZ248" s="23"/>
      <c r="BA248" s="23"/>
      <c r="BB248" s="23"/>
      <c r="BC248" s="23"/>
      <c r="BD248" s="23"/>
      <c r="BE248" s="23"/>
      <c r="BF248" s="23"/>
    </row>
    <row r="249" spans="1:58" s="15" customFormat="1" ht="15.75">
      <c r="A249" s="16" t="s">
        <v>494</v>
      </c>
      <c r="B249" s="17" t="s">
        <v>495</v>
      </c>
      <c r="C249" s="18"/>
      <c r="D249" s="17">
        <f t="shared" si="10"/>
        <v>0</v>
      </c>
      <c r="E249" s="19">
        <f t="shared" si="11"/>
        <v>0</v>
      </c>
      <c r="F249" s="23"/>
      <c r="G249" s="23"/>
      <c r="H249" s="23"/>
      <c r="I249" s="23"/>
      <c r="J249" s="23"/>
      <c r="K249" s="23"/>
      <c r="L249" s="23"/>
      <c r="M249" s="21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5"/>
      <c r="AY249" s="23"/>
      <c r="AZ249" s="23"/>
      <c r="BA249" s="23"/>
      <c r="BB249" s="23"/>
      <c r="BC249" s="23"/>
      <c r="BD249" s="23"/>
      <c r="BE249" s="23"/>
      <c r="BF249" s="23"/>
    </row>
    <row r="250" spans="1:58" s="15" customFormat="1" ht="15.75">
      <c r="A250" s="16" t="s">
        <v>496</v>
      </c>
      <c r="B250" s="17" t="s">
        <v>497</v>
      </c>
      <c r="C250" s="18"/>
      <c r="D250" s="17">
        <f t="shared" si="10"/>
        <v>0</v>
      </c>
      <c r="E250" s="19">
        <f t="shared" si="11"/>
        <v>0</v>
      </c>
      <c r="F250" s="23"/>
      <c r="G250" s="23"/>
      <c r="H250" s="23"/>
      <c r="I250" s="23"/>
      <c r="J250" s="23"/>
      <c r="K250" s="23"/>
      <c r="L250" s="23"/>
      <c r="M250" s="21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5"/>
      <c r="AY250" s="23"/>
      <c r="AZ250" s="23"/>
      <c r="BA250" s="23"/>
      <c r="BB250" s="23"/>
      <c r="BC250" s="23"/>
      <c r="BD250" s="23"/>
      <c r="BE250" s="23"/>
      <c r="BF250" s="23"/>
    </row>
    <row r="251" spans="1:58" s="15" customFormat="1" ht="15.75">
      <c r="A251" s="16" t="s">
        <v>498</v>
      </c>
      <c r="B251" s="17" t="s">
        <v>499</v>
      </c>
      <c r="C251" s="18"/>
      <c r="D251" s="17">
        <f t="shared" si="10"/>
        <v>0</v>
      </c>
      <c r="E251" s="19">
        <f t="shared" si="11"/>
        <v>0</v>
      </c>
      <c r="F251" s="23"/>
      <c r="G251" s="23"/>
      <c r="H251" s="23"/>
      <c r="I251" s="23"/>
      <c r="J251" s="23"/>
      <c r="K251" s="23"/>
      <c r="L251" s="23"/>
      <c r="M251" s="21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5"/>
      <c r="AY251" s="23"/>
      <c r="AZ251" s="23"/>
      <c r="BA251" s="23"/>
      <c r="BB251" s="23"/>
      <c r="BC251" s="23"/>
      <c r="BD251" s="23"/>
      <c r="BE251" s="23"/>
      <c r="BF251" s="23"/>
    </row>
    <row r="252" spans="1:58">
      <c r="A252" s="2"/>
      <c r="B252" s="9"/>
      <c r="C252" s="9"/>
      <c r="D252" s="9"/>
      <c r="E252" s="9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S252" s="2"/>
      <c r="T252" s="2"/>
      <c r="U252" s="2"/>
      <c r="V252" s="2"/>
      <c r="W252" s="2"/>
      <c r="X252" s="9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</row>
    <row r="253" spans="1:58">
      <c r="A253" s="2"/>
      <c r="B253" s="9"/>
      <c r="C253" s="9"/>
      <c r="D253" s="9"/>
      <c r="E253" s="9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S253" s="2"/>
      <c r="T253" s="2"/>
      <c r="U253" s="2"/>
      <c r="V253" s="2"/>
      <c r="W253" s="2"/>
      <c r="X253" s="9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</row>
    <row r="254" spans="1:58">
      <c r="A254" s="2"/>
      <c r="B254" s="9"/>
      <c r="C254" s="9"/>
      <c r="D254" s="9"/>
      <c r="E254" s="9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S254" s="2"/>
      <c r="T254" s="2"/>
      <c r="U254" s="2"/>
      <c r="V254" s="2"/>
      <c r="W254" s="2"/>
      <c r="X254" s="9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</row>
    <row r="255" spans="1:58">
      <c r="A255" s="2"/>
      <c r="B255" s="9"/>
      <c r="C255" s="9"/>
      <c r="D255" s="9"/>
      <c r="E255" s="9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S255" s="2"/>
      <c r="T255" s="2"/>
      <c r="U255" s="2"/>
      <c r="V255" s="2"/>
      <c r="W255" s="2"/>
      <c r="X255" s="9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</row>
    <row r="256" spans="1:58">
      <c r="A256" s="2"/>
      <c r="B256" s="9"/>
      <c r="C256" s="9"/>
      <c r="D256" s="9"/>
      <c r="E256" s="9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S256" s="2"/>
      <c r="T256" s="2"/>
      <c r="U256" s="2"/>
      <c r="V256" s="2"/>
      <c r="W256" s="2"/>
      <c r="X256" s="9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</row>
    <row r="257" spans="1:54">
      <c r="A257" s="2"/>
      <c r="B257" s="9"/>
      <c r="C257" s="9"/>
      <c r="D257" s="9"/>
      <c r="E257" s="9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S257" s="2"/>
      <c r="T257" s="2"/>
      <c r="U257" s="2"/>
      <c r="V257" s="2"/>
      <c r="W257" s="2"/>
      <c r="X257" s="9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</row>
    <row r="258" spans="1:54">
      <c r="A258" s="2"/>
      <c r="B258" s="9"/>
      <c r="C258" s="9"/>
      <c r="D258" s="9"/>
      <c r="E258" s="9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S258" s="2"/>
      <c r="T258" s="2"/>
      <c r="U258" s="2"/>
      <c r="V258" s="2"/>
      <c r="W258" s="2"/>
      <c r="X258" s="9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</row>
    <row r="259" spans="1:54">
      <c r="A259" s="2"/>
      <c r="B259" s="9"/>
      <c r="C259" s="9"/>
      <c r="D259" s="9"/>
      <c r="E259" s="9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S259" s="2"/>
      <c r="T259" s="2"/>
      <c r="U259" s="2"/>
      <c r="V259" s="2"/>
      <c r="W259" s="2"/>
      <c r="X259" s="9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</row>
    <row r="260" spans="1:54">
      <c r="A260" s="2"/>
      <c r="B260" s="9"/>
      <c r="C260" s="9"/>
      <c r="D260" s="9"/>
      <c r="E260" s="9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S260" s="2"/>
      <c r="T260" s="2"/>
      <c r="U260" s="2"/>
      <c r="V260" s="2"/>
      <c r="W260" s="2"/>
      <c r="X260" s="9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</row>
    <row r="261" spans="1:54">
      <c r="A261" s="2"/>
      <c r="B261" s="9"/>
      <c r="C261" s="9"/>
      <c r="D261" s="9"/>
      <c r="E261" s="9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S261" s="2"/>
      <c r="T261" s="2"/>
      <c r="U261" s="2"/>
      <c r="V261" s="2"/>
      <c r="W261" s="2"/>
      <c r="X261" s="9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</row>
    <row r="262" spans="1:54">
      <c r="A262" s="2"/>
      <c r="B262" s="9"/>
      <c r="C262" s="9"/>
      <c r="D262" s="9"/>
      <c r="E262" s="9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S262" s="2"/>
      <c r="T262" s="2"/>
      <c r="U262" s="2"/>
      <c r="V262" s="2"/>
      <c r="W262" s="2"/>
      <c r="X262" s="9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</row>
    <row r="263" spans="1:54">
      <c r="A263" s="2"/>
      <c r="B263" s="9"/>
      <c r="C263" s="9"/>
      <c r="D263" s="9"/>
      <c r="E263" s="9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S263" s="2"/>
      <c r="T263" s="2"/>
      <c r="U263" s="2"/>
      <c r="V263" s="2"/>
      <c r="W263" s="2"/>
      <c r="X263" s="9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</row>
    <row r="264" spans="1:54">
      <c r="A264" s="2"/>
      <c r="B264" s="9"/>
      <c r="C264" s="9"/>
      <c r="D264" s="9"/>
      <c r="E264" s="9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S264" s="2"/>
      <c r="T264" s="2"/>
      <c r="U264" s="2"/>
      <c r="V264" s="2"/>
      <c r="W264" s="2"/>
      <c r="X264" s="9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</row>
    <row r="265" spans="1:54">
      <c r="A265" s="2"/>
      <c r="B265" s="9"/>
      <c r="C265" s="9"/>
      <c r="D265" s="9"/>
      <c r="E265" s="9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S265" s="2"/>
      <c r="T265" s="2"/>
      <c r="U265" s="2"/>
      <c r="V265" s="2"/>
      <c r="W265" s="2"/>
      <c r="X265" s="9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</row>
    <row r="266" spans="1:54">
      <c r="A266" s="2"/>
      <c r="B266" s="9"/>
      <c r="C266" s="9"/>
      <c r="D266" s="9"/>
      <c r="E266" s="9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S266" s="2"/>
      <c r="T266" s="2"/>
      <c r="U266" s="2"/>
      <c r="V266" s="2"/>
      <c r="W266" s="2"/>
      <c r="X266" s="9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</row>
    <row r="267" spans="1:54">
      <c r="A267" s="2"/>
      <c r="B267" s="9"/>
      <c r="C267" s="9"/>
      <c r="D267" s="9"/>
      <c r="E267" s="9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S267" s="2"/>
      <c r="T267" s="2"/>
      <c r="U267" s="2"/>
      <c r="V267" s="2"/>
      <c r="W267" s="2"/>
      <c r="X267" s="9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</row>
    <row r="268" spans="1:54">
      <c r="A268" s="2"/>
      <c r="B268" s="9"/>
      <c r="C268" s="9"/>
      <c r="D268" s="9"/>
      <c r="E268" s="9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S268" s="2"/>
      <c r="T268" s="2"/>
      <c r="U268" s="2"/>
      <c r="V268" s="2"/>
      <c r="W268" s="2"/>
      <c r="X268" s="9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</row>
    <row r="269" spans="1:54">
      <c r="A269" s="2"/>
      <c r="B269" s="9"/>
      <c r="C269" s="9"/>
      <c r="D269" s="9"/>
      <c r="E269" s="9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S269" s="2"/>
      <c r="T269" s="2"/>
      <c r="U269" s="2"/>
      <c r="V269" s="2"/>
      <c r="W269" s="2"/>
      <c r="X269" s="9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</row>
    <row r="270" spans="1:54">
      <c r="A270" s="2"/>
      <c r="B270" s="9"/>
      <c r="C270" s="9"/>
      <c r="D270" s="9"/>
      <c r="E270" s="9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S270" s="2"/>
      <c r="T270" s="2"/>
      <c r="U270" s="2"/>
      <c r="V270" s="2"/>
      <c r="W270" s="2"/>
      <c r="X270" s="9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</row>
    <row r="271" spans="1:54">
      <c r="A271" s="2"/>
      <c r="B271" s="9"/>
      <c r="C271" s="9"/>
      <c r="D271" s="9"/>
      <c r="E271" s="9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S271" s="2"/>
      <c r="T271" s="2"/>
      <c r="U271" s="2"/>
      <c r="V271" s="2"/>
      <c r="W271" s="2"/>
      <c r="X271" s="9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</row>
    <row r="272" spans="1:54">
      <c r="A272" s="2"/>
      <c r="B272" s="9"/>
      <c r="C272" s="9"/>
      <c r="D272" s="9"/>
      <c r="E272" s="9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S272" s="2"/>
      <c r="T272" s="2"/>
      <c r="U272" s="2"/>
      <c r="V272" s="2"/>
      <c r="W272" s="2"/>
      <c r="X272" s="9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</row>
    <row r="273" spans="1:54">
      <c r="A273" s="2"/>
      <c r="B273" s="9"/>
      <c r="C273" s="9"/>
      <c r="D273" s="9"/>
      <c r="E273" s="9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S273" s="2"/>
      <c r="T273" s="2"/>
      <c r="U273" s="2"/>
      <c r="V273" s="2"/>
      <c r="W273" s="2"/>
      <c r="X273" s="9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</row>
    <row r="274" spans="1:54">
      <c r="A274" s="2"/>
      <c r="B274" s="9"/>
      <c r="C274" s="9"/>
      <c r="D274" s="9"/>
      <c r="E274" s="9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S274" s="2"/>
      <c r="T274" s="2"/>
      <c r="U274" s="2"/>
      <c r="V274" s="2"/>
      <c r="W274" s="2"/>
      <c r="X274" s="9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</row>
    <row r="275" spans="1:54">
      <c r="A275" s="2"/>
      <c r="B275" s="9"/>
      <c r="C275" s="9"/>
      <c r="D275" s="9"/>
      <c r="E275" s="9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S275" s="2"/>
      <c r="T275" s="2"/>
      <c r="U275" s="2"/>
      <c r="V275" s="2"/>
      <c r="W275" s="2"/>
      <c r="X275" s="9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</row>
    <row r="276" spans="1:54">
      <c r="A276" s="2"/>
      <c r="B276" s="9"/>
      <c r="C276" s="9"/>
      <c r="D276" s="9"/>
      <c r="E276" s="9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S276" s="2"/>
      <c r="T276" s="2"/>
      <c r="U276" s="2"/>
      <c r="V276" s="2"/>
      <c r="W276" s="2"/>
      <c r="X276" s="9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</row>
    <row r="277" spans="1:54">
      <c r="A277" s="2"/>
      <c r="B277" s="9"/>
      <c r="C277" s="9"/>
      <c r="D277" s="9"/>
      <c r="E277" s="9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S277" s="2"/>
      <c r="T277" s="2"/>
      <c r="U277" s="2"/>
      <c r="V277" s="2"/>
      <c r="W277" s="2"/>
      <c r="X277" s="9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</row>
    <row r="278" spans="1:54">
      <c r="A278" s="2"/>
      <c r="B278" s="9"/>
      <c r="C278" s="9"/>
      <c r="D278" s="9"/>
      <c r="E278" s="9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S278" s="2"/>
      <c r="T278" s="2"/>
      <c r="U278" s="2"/>
      <c r="V278" s="2"/>
      <c r="W278" s="2"/>
      <c r="X278" s="9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</row>
    <row r="279" spans="1:54">
      <c r="A279" s="2"/>
      <c r="B279" s="9"/>
      <c r="C279" s="9"/>
      <c r="D279" s="9"/>
      <c r="E279" s="9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S279" s="2"/>
      <c r="T279" s="2"/>
      <c r="U279" s="2"/>
      <c r="V279" s="2"/>
      <c r="W279" s="2"/>
      <c r="X279" s="9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</row>
    <row r="280" spans="1:54">
      <c r="A280" s="2"/>
      <c r="B280" s="9"/>
      <c r="C280" s="9"/>
      <c r="D280" s="9"/>
      <c r="E280" s="9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S280" s="2"/>
      <c r="T280" s="2"/>
      <c r="U280" s="2"/>
      <c r="V280" s="2"/>
      <c r="W280" s="2"/>
      <c r="X280" s="9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</row>
    <row r="281" spans="1:54">
      <c r="A281" s="2"/>
      <c r="B281" s="9"/>
      <c r="C281" s="9"/>
      <c r="D281" s="9"/>
      <c r="E281" s="9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S281" s="2"/>
      <c r="T281" s="2"/>
      <c r="U281" s="2"/>
      <c r="V281" s="2"/>
      <c r="W281" s="2"/>
      <c r="X281" s="9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</row>
    <row r="282" spans="1:54">
      <c r="A282" s="2"/>
      <c r="B282" s="9"/>
      <c r="C282" s="9"/>
      <c r="D282" s="9"/>
      <c r="E282" s="9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S282" s="2"/>
      <c r="T282" s="2"/>
      <c r="U282" s="2"/>
      <c r="V282" s="2"/>
      <c r="W282" s="2"/>
      <c r="X282" s="9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</row>
    <row r="283" spans="1:54">
      <c r="A283" s="2"/>
      <c r="B283" s="9"/>
      <c r="C283" s="9"/>
      <c r="D283" s="9"/>
      <c r="E283" s="9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S283" s="2"/>
      <c r="T283" s="2"/>
      <c r="U283" s="2"/>
      <c r="V283" s="2"/>
      <c r="W283" s="2"/>
      <c r="X283" s="9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</row>
    <row r="284" spans="1:54">
      <c r="A284" s="2"/>
      <c r="B284" s="9"/>
      <c r="C284" s="9"/>
      <c r="D284" s="9"/>
      <c r="E284" s="9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S284" s="2"/>
      <c r="T284" s="2"/>
      <c r="U284" s="2"/>
      <c r="V284" s="2"/>
      <c r="W284" s="2"/>
      <c r="X284" s="9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</row>
    <row r="285" spans="1:54">
      <c r="A285" s="2"/>
      <c r="B285" s="9"/>
      <c r="C285" s="9"/>
      <c r="D285" s="9"/>
      <c r="E285" s="9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S285" s="2"/>
      <c r="T285" s="2"/>
      <c r="U285" s="2"/>
      <c r="V285" s="2"/>
      <c r="W285" s="2"/>
      <c r="X285" s="9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</row>
    <row r="286" spans="1:54">
      <c r="A286" s="2"/>
      <c r="B286" s="9"/>
      <c r="C286" s="9"/>
      <c r="D286" s="9"/>
      <c r="E286" s="9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S286" s="2"/>
      <c r="T286" s="2"/>
      <c r="U286" s="2"/>
      <c r="V286" s="2"/>
      <c r="W286" s="2"/>
      <c r="X286" s="9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</row>
    <row r="287" spans="1:54">
      <c r="A287" s="2"/>
      <c r="B287" s="9"/>
      <c r="C287" s="9"/>
      <c r="D287" s="9"/>
      <c r="E287" s="9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S287" s="2"/>
      <c r="T287" s="2"/>
      <c r="U287" s="2"/>
      <c r="V287" s="2"/>
      <c r="W287" s="2"/>
      <c r="X287" s="9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</row>
    <row r="288" spans="1:54">
      <c r="A288" s="2"/>
      <c r="B288" s="9"/>
      <c r="C288" s="9"/>
      <c r="D288" s="9"/>
      <c r="E288" s="9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S288" s="2"/>
      <c r="T288" s="2"/>
      <c r="U288" s="2"/>
      <c r="V288" s="2"/>
      <c r="W288" s="2"/>
      <c r="X288" s="9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</row>
    <row r="289" spans="1:54">
      <c r="A289" s="2"/>
      <c r="B289" s="9"/>
      <c r="C289" s="9"/>
      <c r="D289" s="9"/>
      <c r="E289" s="9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S289" s="2"/>
      <c r="T289" s="2"/>
      <c r="U289" s="2"/>
      <c r="V289" s="2"/>
      <c r="W289" s="2"/>
      <c r="X289" s="9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</row>
    <row r="290" spans="1:54">
      <c r="A290" s="2"/>
      <c r="B290" s="9"/>
      <c r="C290" s="9"/>
      <c r="D290" s="9"/>
      <c r="E290" s="9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S290" s="2"/>
      <c r="T290" s="2"/>
      <c r="U290" s="2"/>
      <c r="V290" s="2"/>
      <c r="W290" s="2"/>
      <c r="X290" s="9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</row>
    <row r="291" spans="1:54">
      <c r="A291" s="2"/>
      <c r="B291" s="9"/>
      <c r="C291" s="9"/>
      <c r="D291" s="9"/>
      <c r="E291" s="9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S291" s="2"/>
      <c r="T291" s="2"/>
      <c r="U291" s="2"/>
      <c r="V291" s="2"/>
      <c r="W291" s="2"/>
      <c r="X291" s="9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</row>
    <row r="292" spans="1:54">
      <c r="A292" s="2"/>
      <c r="B292" s="9"/>
      <c r="C292" s="9"/>
      <c r="D292" s="9"/>
      <c r="E292" s="9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S292" s="2"/>
      <c r="T292" s="2"/>
      <c r="U292" s="2"/>
      <c r="V292" s="2"/>
      <c r="W292" s="2"/>
      <c r="X292" s="9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</row>
    <row r="293" spans="1:54">
      <c r="A293" s="2"/>
      <c r="B293" s="9"/>
      <c r="C293" s="9"/>
      <c r="D293" s="9"/>
      <c r="E293" s="9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S293" s="2"/>
      <c r="T293" s="2"/>
      <c r="U293" s="2"/>
      <c r="V293" s="2"/>
      <c r="W293" s="2"/>
      <c r="X293" s="9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</row>
    <row r="294" spans="1:54">
      <c r="A294" s="2"/>
      <c r="B294" s="9"/>
      <c r="C294" s="9"/>
      <c r="D294" s="9"/>
      <c r="E294" s="9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S294" s="2"/>
      <c r="T294" s="2"/>
      <c r="U294" s="2"/>
      <c r="V294" s="2"/>
      <c r="W294" s="2"/>
      <c r="X294" s="9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</row>
    <row r="295" spans="1:54">
      <c r="A295" s="2"/>
      <c r="B295" s="9"/>
      <c r="C295" s="9"/>
      <c r="D295" s="9"/>
      <c r="E295" s="9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S295" s="2"/>
      <c r="T295" s="2"/>
      <c r="U295" s="2"/>
      <c r="V295" s="2"/>
      <c r="W295" s="2"/>
      <c r="X295" s="9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</row>
    <row r="296" spans="1:54">
      <c r="A296" s="2"/>
      <c r="B296" s="9"/>
      <c r="C296" s="9"/>
      <c r="D296" s="9"/>
      <c r="E296" s="9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S296" s="2"/>
      <c r="T296" s="2"/>
      <c r="U296" s="2"/>
      <c r="V296" s="2"/>
      <c r="W296" s="2"/>
      <c r="X296" s="9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</row>
    <row r="297" spans="1:54">
      <c r="A297" s="2"/>
      <c r="B297" s="9"/>
      <c r="C297" s="9"/>
      <c r="D297" s="9"/>
      <c r="E297" s="9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S297" s="2"/>
      <c r="T297" s="2"/>
      <c r="U297" s="2"/>
      <c r="V297" s="2"/>
      <c r="W297" s="2"/>
      <c r="X297" s="9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</row>
    <row r="298" spans="1:54">
      <c r="A298" s="2"/>
      <c r="B298" s="9"/>
      <c r="C298" s="9"/>
      <c r="D298" s="9"/>
      <c r="E298" s="9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S298" s="2"/>
      <c r="T298" s="2"/>
      <c r="U298" s="2"/>
      <c r="V298" s="2"/>
      <c r="W298" s="2"/>
      <c r="X298" s="9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</row>
    <row r="299" spans="1:54">
      <c r="A299" s="2"/>
      <c r="B299" s="9"/>
      <c r="C299" s="9"/>
      <c r="D299" s="9"/>
      <c r="E299" s="9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S299" s="2"/>
      <c r="T299" s="2"/>
      <c r="U299" s="2"/>
      <c r="V299" s="2"/>
      <c r="W299" s="2"/>
      <c r="X299" s="9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</row>
    <row r="300" spans="1:54">
      <c r="A300" s="2"/>
      <c r="B300" s="9"/>
      <c r="C300" s="9"/>
      <c r="D300" s="9"/>
      <c r="E300" s="9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S300" s="2"/>
      <c r="T300" s="2"/>
      <c r="U300" s="2"/>
      <c r="V300" s="2"/>
      <c r="W300" s="2"/>
      <c r="X300" s="9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</row>
    <row r="301" spans="1:54">
      <c r="A301" s="2"/>
      <c r="B301" s="9"/>
      <c r="C301" s="9"/>
      <c r="D301" s="9"/>
      <c r="E301" s="9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S301" s="2"/>
      <c r="T301" s="2"/>
      <c r="U301" s="2"/>
      <c r="V301" s="2"/>
      <c r="W301" s="2"/>
      <c r="X301" s="9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</row>
    <row r="302" spans="1:54">
      <c r="A302" s="2"/>
      <c r="B302" s="9"/>
      <c r="C302" s="9"/>
      <c r="D302" s="9"/>
      <c r="E302" s="9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S302" s="2"/>
      <c r="T302" s="2"/>
      <c r="U302" s="2"/>
      <c r="V302" s="2"/>
      <c r="W302" s="2"/>
      <c r="X302" s="9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</row>
    <row r="303" spans="1:54">
      <c r="A303" s="2"/>
      <c r="B303" s="9"/>
      <c r="C303" s="9"/>
      <c r="D303" s="9"/>
      <c r="E303" s="9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S303" s="2"/>
      <c r="T303" s="2"/>
      <c r="U303" s="2"/>
      <c r="V303" s="2"/>
      <c r="W303" s="2"/>
      <c r="X303" s="9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</row>
    <row r="304" spans="1:54">
      <c r="A304" s="2"/>
      <c r="B304" s="9"/>
      <c r="C304" s="9"/>
      <c r="D304" s="9"/>
      <c r="E304" s="9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S304" s="2"/>
      <c r="T304" s="2"/>
      <c r="U304" s="2"/>
      <c r="V304" s="2"/>
      <c r="W304" s="2"/>
      <c r="X304" s="9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</row>
    <row r="305" spans="1:54">
      <c r="A305" s="2"/>
      <c r="B305" s="9"/>
      <c r="C305" s="9"/>
      <c r="D305" s="9"/>
      <c r="E305" s="9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S305" s="2"/>
      <c r="T305" s="2"/>
      <c r="U305" s="2"/>
      <c r="V305" s="2"/>
      <c r="W305" s="2"/>
      <c r="X305" s="9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</row>
    <row r="306" spans="1:54">
      <c r="A306" s="2"/>
      <c r="B306" s="9"/>
      <c r="C306" s="9"/>
      <c r="D306" s="9"/>
      <c r="E306" s="9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S306" s="2"/>
      <c r="T306" s="2"/>
      <c r="U306" s="2"/>
      <c r="V306" s="2"/>
      <c r="W306" s="2"/>
      <c r="X306" s="9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</row>
    <row r="307" spans="1:54">
      <c r="A307" s="2"/>
      <c r="B307" s="9"/>
      <c r="C307" s="9"/>
      <c r="D307" s="9"/>
      <c r="E307" s="9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S307" s="2"/>
      <c r="T307" s="2"/>
      <c r="U307" s="2"/>
      <c r="V307" s="2"/>
      <c r="W307" s="2"/>
      <c r="X307" s="9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</row>
    <row r="308" spans="1:54">
      <c r="A308" s="2"/>
      <c r="B308" s="9"/>
      <c r="C308" s="9"/>
      <c r="D308" s="9"/>
      <c r="E308" s="9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S308" s="2"/>
      <c r="T308" s="2"/>
      <c r="U308" s="2"/>
      <c r="V308" s="2"/>
      <c r="W308" s="2"/>
      <c r="X308" s="9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</row>
    <row r="309" spans="1:54">
      <c r="A309" s="2"/>
      <c r="B309" s="9"/>
      <c r="C309" s="9"/>
      <c r="D309" s="9"/>
      <c r="E309" s="9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S309" s="2"/>
      <c r="T309" s="2"/>
      <c r="U309" s="2"/>
      <c r="V309" s="2"/>
      <c r="W309" s="2"/>
      <c r="X309" s="9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</row>
    <row r="310" spans="1:54">
      <c r="A310" s="2"/>
      <c r="B310" s="9"/>
      <c r="C310" s="9"/>
      <c r="D310" s="9"/>
      <c r="E310" s="9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S310" s="2"/>
      <c r="T310" s="2"/>
      <c r="U310" s="2"/>
      <c r="V310" s="2"/>
      <c r="W310" s="2"/>
      <c r="X310" s="9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</row>
    <row r="311" spans="1:54">
      <c r="A311" s="2"/>
      <c r="B311" s="9"/>
      <c r="C311" s="9"/>
      <c r="D311" s="9"/>
      <c r="E311" s="9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S311" s="2"/>
      <c r="T311" s="2"/>
      <c r="U311" s="2"/>
      <c r="V311" s="2"/>
      <c r="W311" s="2"/>
      <c r="X311" s="9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</row>
    <row r="312" spans="1:54">
      <c r="A312" s="2"/>
      <c r="B312" s="9"/>
      <c r="C312" s="9"/>
      <c r="D312" s="9"/>
      <c r="E312" s="9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S312" s="2"/>
      <c r="T312" s="2"/>
      <c r="U312" s="2"/>
      <c r="V312" s="2"/>
      <c r="W312" s="2"/>
      <c r="X312" s="9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</row>
    <row r="313" spans="1:54">
      <c r="A313" s="2"/>
      <c r="B313" s="9"/>
      <c r="C313" s="9"/>
      <c r="D313" s="9"/>
      <c r="E313" s="9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S313" s="2"/>
      <c r="T313" s="2"/>
      <c r="U313" s="2"/>
      <c r="V313" s="2"/>
      <c r="W313" s="2"/>
      <c r="X313" s="9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</row>
    <row r="314" spans="1:54">
      <c r="A314" s="2"/>
      <c r="B314" s="9"/>
      <c r="C314" s="9"/>
      <c r="D314" s="9"/>
      <c r="E314" s="9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S314" s="2"/>
      <c r="T314" s="2"/>
      <c r="U314" s="2"/>
      <c r="V314" s="2"/>
      <c r="W314" s="2"/>
      <c r="X314" s="9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</row>
    <row r="315" spans="1:54">
      <c r="A315" s="2"/>
      <c r="B315" s="9"/>
      <c r="C315" s="9"/>
      <c r="D315" s="9"/>
      <c r="E315" s="9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S315" s="2"/>
      <c r="T315" s="2"/>
      <c r="U315" s="2"/>
      <c r="V315" s="2"/>
      <c r="W315" s="2"/>
      <c r="X315" s="9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</row>
    <row r="316" spans="1:54">
      <c r="A316" s="2"/>
      <c r="B316" s="9"/>
      <c r="C316" s="9"/>
      <c r="D316" s="9"/>
      <c r="E316" s="9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S316" s="2"/>
      <c r="T316" s="2"/>
      <c r="U316" s="2"/>
      <c r="V316" s="2"/>
      <c r="W316" s="2"/>
      <c r="X316" s="9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</row>
    <row r="317" spans="1:54">
      <c r="A317" s="2"/>
      <c r="B317" s="9"/>
      <c r="C317" s="9"/>
      <c r="D317" s="9"/>
      <c r="E317" s="9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S317" s="2"/>
      <c r="T317" s="2"/>
      <c r="U317" s="2"/>
      <c r="V317" s="2"/>
      <c r="W317" s="2"/>
      <c r="X317" s="9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</row>
    <row r="318" spans="1:54">
      <c r="A318" s="2"/>
      <c r="B318" s="9"/>
      <c r="C318" s="9"/>
      <c r="D318" s="9"/>
      <c r="E318" s="9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S318" s="2"/>
      <c r="T318" s="2"/>
      <c r="U318" s="2"/>
      <c r="V318" s="2"/>
      <c r="W318" s="2"/>
      <c r="X318" s="9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</row>
    <row r="319" spans="1:54">
      <c r="A319" s="2"/>
      <c r="B319" s="9"/>
      <c r="C319" s="9"/>
      <c r="D319" s="9"/>
      <c r="E319" s="9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S319" s="2"/>
      <c r="T319" s="2"/>
      <c r="U319" s="2"/>
      <c r="V319" s="2"/>
      <c r="W319" s="2"/>
      <c r="X319" s="9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</row>
    <row r="320" spans="1:54">
      <c r="A320" s="2"/>
      <c r="B320" s="9"/>
      <c r="C320" s="9"/>
      <c r="D320" s="9"/>
      <c r="E320" s="9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S320" s="2"/>
      <c r="T320" s="2"/>
      <c r="U320" s="2"/>
      <c r="V320" s="2"/>
      <c r="W320" s="2"/>
      <c r="X320" s="9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</row>
    <row r="321" spans="1:54">
      <c r="A321" s="2"/>
      <c r="B321" s="9"/>
      <c r="C321" s="9"/>
      <c r="D321" s="9"/>
      <c r="E321" s="9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S321" s="2"/>
      <c r="T321" s="2"/>
      <c r="U321" s="2"/>
      <c r="V321" s="2"/>
      <c r="W321" s="2"/>
      <c r="X321" s="9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</row>
    <row r="322" spans="1:54">
      <c r="A322" s="2"/>
      <c r="B322" s="9"/>
      <c r="C322" s="9"/>
      <c r="D322" s="9"/>
      <c r="E322" s="9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S322" s="2"/>
      <c r="T322" s="2"/>
      <c r="U322" s="2"/>
      <c r="V322" s="2"/>
      <c r="W322" s="2"/>
      <c r="X322" s="9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</row>
    <row r="323" spans="1:54">
      <c r="A323" s="2"/>
      <c r="B323" s="9"/>
      <c r="C323" s="9"/>
      <c r="D323" s="9"/>
      <c r="E323" s="9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S323" s="2"/>
      <c r="T323" s="2"/>
      <c r="U323" s="2"/>
      <c r="V323" s="2"/>
      <c r="W323" s="2"/>
      <c r="X323" s="9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</row>
    <row r="324" spans="1:54">
      <c r="A324" s="2"/>
      <c r="B324" s="9"/>
      <c r="C324" s="9"/>
      <c r="D324" s="9"/>
      <c r="E324" s="9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S324" s="2"/>
      <c r="T324" s="2"/>
      <c r="U324" s="2"/>
      <c r="V324" s="2"/>
      <c r="W324" s="2"/>
      <c r="X324" s="9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</row>
    <row r="325" spans="1:54">
      <c r="A325" s="2"/>
      <c r="B325" s="9"/>
      <c r="C325" s="9"/>
      <c r="D325" s="9"/>
      <c r="E325" s="9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S325" s="2"/>
      <c r="T325" s="2"/>
      <c r="U325" s="2"/>
      <c r="V325" s="2"/>
      <c r="W325" s="2"/>
      <c r="X325" s="9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</row>
    <row r="326" spans="1:54">
      <c r="A326" s="2"/>
      <c r="B326" s="9"/>
      <c r="C326" s="9"/>
      <c r="D326" s="9"/>
      <c r="E326" s="9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S326" s="2"/>
      <c r="T326" s="2"/>
      <c r="U326" s="2"/>
      <c r="V326" s="2"/>
      <c r="W326" s="2"/>
      <c r="X326" s="9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</row>
    <row r="327" spans="1:54">
      <c r="A327" s="2"/>
      <c r="B327" s="9"/>
      <c r="C327" s="9"/>
      <c r="D327" s="9"/>
      <c r="E327" s="9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S327" s="2"/>
      <c r="T327" s="2"/>
      <c r="U327" s="2"/>
      <c r="V327" s="2"/>
      <c r="W327" s="2"/>
      <c r="X327" s="9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</row>
    <row r="328" spans="1:54">
      <c r="A328" s="2"/>
      <c r="B328" s="9"/>
      <c r="C328" s="9"/>
      <c r="D328" s="9"/>
      <c r="E328" s="9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S328" s="2"/>
      <c r="T328" s="2"/>
      <c r="U328" s="2"/>
      <c r="V328" s="2"/>
      <c r="W328" s="2"/>
      <c r="X328" s="9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</row>
    <row r="329" spans="1:54">
      <c r="A329" s="2"/>
      <c r="B329" s="9"/>
      <c r="C329" s="9"/>
      <c r="D329" s="9"/>
      <c r="E329" s="9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S329" s="2"/>
      <c r="T329" s="2"/>
      <c r="U329" s="2"/>
      <c r="V329" s="2"/>
      <c r="W329" s="2"/>
      <c r="X329" s="9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</row>
    <row r="330" spans="1:54">
      <c r="A330" s="2"/>
      <c r="B330" s="9"/>
      <c r="C330" s="9"/>
      <c r="D330" s="9"/>
      <c r="E330" s="9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S330" s="2"/>
      <c r="T330" s="2"/>
      <c r="U330" s="2"/>
      <c r="V330" s="2"/>
      <c r="W330" s="2"/>
      <c r="X330" s="9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</row>
    <row r="331" spans="1:54">
      <c r="A331" s="2"/>
      <c r="B331" s="9"/>
      <c r="C331" s="9"/>
      <c r="D331" s="9"/>
      <c r="E331" s="9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S331" s="2"/>
      <c r="T331" s="2"/>
      <c r="U331" s="2"/>
      <c r="V331" s="2"/>
      <c r="W331" s="2"/>
      <c r="X331" s="9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</row>
    <row r="332" spans="1:54">
      <c r="A332" s="2"/>
      <c r="B332" s="9"/>
      <c r="C332" s="9"/>
      <c r="D332" s="9"/>
      <c r="E332" s="9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S332" s="2"/>
      <c r="T332" s="2"/>
      <c r="U332" s="2"/>
      <c r="V332" s="2"/>
      <c r="W332" s="2"/>
      <c r="X332" s="9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</row>
    <row r="333" spans="1:54">
      <c r="A333" s="2"/>
      <c r="B333" s="9"/>
      <c r="C333" s="9"/>
      <c r="D333" s="9"/>
      <c r="E333" s="9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S333" s="2"/>
      <c r="T333" s="2"/>
      <c r="U333" s="2"/>
      <c r="V333" s="2"/>
      <c r="W333" s="2"/>
      <c r="X333" s="9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</row>
    <row r="334" spans="1:54">
      <c r="A334" s="2"/>
      <c r="B334" s="9"/>
      <c r="C334" s="9"/>
      <c r="D334" s="9"/>
      <c r="E334" s="9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S334" s="2"/>
      <c r="T334" s="2"/>
      <c r="U334" s="2"/>
      <c r="V334" s="2"/>
      <c r="W334" s="2"/>
      <c r="X334" s="9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</row>
    <row r="335" spans="1:54">
      <c r="A335" s="2"/>
      <c r="B335" s="9"/>
      <c r="C335" s="9"/>
      <c r="D335" s="9"/>
      <c r="E335" s="9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S335" s="2"/>
      <c r="T335" s="2"/>
      <c r="U335" s="2"/>
      <c r="V335" s="2"/>
      <c r="W335" s="2"/>
      <c r="X335" s="9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</row>
    <row r="336" spans="1:54">
      <c r="A336" s="2"/>
      <c r="B336" s="9"/>
      <c r="C336" s="9"/>
      <c r="D336" s="9"/>
      <c r="E336" s="9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S336" s="2"/>
      <c r="T336" s="2"/>
      <c r="U336" s="2"/>
      <c r="V336" s="2"/>
      <c r="W336" s="2"/>
      <c r="X336" s="9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</row>
    <row r="337" spans="1:54">
      <c r="A337" s="2"/>
      <c r="B337" s="9"/>
      <c r="C337" s="9"/>
      <c r="D337" s="9"/>
      <c r="E337" s="9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S337" s="2"/>
      <c r="T337" s="2"/>
      <c r="U337" s="2"/>
      <c r="V337" s="2"/>
      <c r="W337" s="2"/>
      <c r="X337" s="9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</row>
    <row r="338" spans="1:54">
      <c r="A338" s="2"/>
      <c r="B338" s="9"/>
      <c r="C338" s="9"/>
      <c r="D338" s="9"/>
      <c r="E338" s="9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S338" s="2"/>
      <c r="T338" s="2"/>
      <c r="U338" s="2"/>
      <c r="V338" s="2"/>
      <c r="W338" s="2"/>
      <c r="X338" s="9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</row>
    <row r="339" spans="1:54">
      <c r="A339" s="2"/>
      <c r="B339" s="9"/>
      <c r="C339" s="9"/>
      <c r="D339" s="9"/>
      <c r="E339" s="9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S339" s="2"/>
      <c r="T339" s="2"/>
      <c r="U339" s="2"/>
      <c r="V339" s="2"/>
      <c r="W339" s="2"/>
      <c r="X339" s="9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</row>
    <row r="340" spans="1:54">
      <c r="A340" s="2"/>
      <c r="B340" s="9"/>
      <c r="C340" s="9"/>
      <c r="D340" s="9"/>
      <c r="E340" s="9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S340" s="2"/>
      <c r="T340" s="2"/>
      <c r="U340" s="2"/>
      <c r="V340" s="2"/>
      <c r="W340" s="2"/>
      <c r="X340" s="9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</row>
    <row r="341" spans="1:54">
      <c r="A341" s="2"/>
      <c r="B341" s="9"/>
      <c r="C341" s="9"/>
      <c r="D341" s="9"/>
      <c r="E341" s="9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S341" s="2"/>
      <c r="T341" s="2"/>
      <c r="U341" s="2"/>
      <c r="V341" s="2"/>
      <c r="W341" s="2"/>
      <c r="X341" s="9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</row>
    <row r="342" spans="1:54">
      <c r="A342" s="2"/>
      <c r="B342" s="9"/>
      <c r="C342" s="9"/>
      <c r="D342" s="9"/>
      <c r="E342" s="9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S342" s="2"/>
      <c r="T342" s="2"/>
      <c r="U342" s="2"/>
      <c r="V342" s="2"/>
      <c r="W342" s="2"/>
      <c r="X342" s="9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</row>
    <row r="343" spans="1:54">
      <c r="A343" s="2"/>
      <c r="B343" s="9"/>
      <c r="C343" s="9"/>
      <c r="D343" s="9"/>
      <c r="E343" s="9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S343" s="2"/>
      <c r="T343" s="2"/>
      <c r="U343" s="2"/>
      <c r="V343" s="2"/>
      <c r="W343" s="2"/>
      <c r="X343" s="9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</row>
    <row r="344" spans="1:54">
      <c r="A344" s="2"/>
      <c r="B344" s="9"/>
      <c r="C344" s="9"/>
      <c r="D344" s="9"/>
      <c r="E344" s="9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S344" s="2"/>
      <c r="T344" s="2"/>
      <c r="U344" s="2"/>
      <c r="V344" s="2"/>
      <c r="W344" s="2"/>
      <c r="X344" s="9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</row>
    <row r="345" spans="1:54">
      <c r="A345" s="2"/>
      <c r="B345" s="9"/>
      <c r="C345" s="9"/>
      <c r="D345" s="9"/>
      <c r="E345" s="9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S345" s="2"/>
      <c r="T345" s="2"/>
      <c r="U345" s="2"/>
      <c r="V345" s="2"/>
      <c r="W345" s="2"/>
      <c r="X345" s="9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</row>
    <row r="346" spans="1:54">
      <c r="A346" s="2"/>
      <c r="B346" s="9"/>
      <c r="C346" s="9"/>
      <c r="D346" s="9"/>
      <c r="E346" s="9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S346" s="2"/>
      <c r="T346" s="2"/>
      <c r="U346" s="2"/>
      <c r="V346" s="2"/>
      <c r="W346" s="2"/>
      <c r="X346" s="9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</row>
    <row r="347" spans="1:54">
      <c r="A347" s="2"/>
      <c r="B347" s="9"/>
      <c r="C347" s="9"/>
      <c r="D347" s="9"/>
      <c r="E347" s="9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S347" s="2"/>
      <c r="T347" s="2"/>
      <c r="U347" s="2"/>
      <c r="V347" s="2"/>
      <c r="W347" s="2"/>
      <c r="X347" s="9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</row>
    <row r="348" spans="1:54">
      <c r="A348" s="2"/>
      <c r="B348" s="9"/>
      <c r="C348" s="9"/>
      <c r="D348" s="9"/>
      <c r="E348" s="9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S348" s="2"/>
      <c r="T348" s="2"/>
      <c r="U348" s="2"/>
      <c r="V348" s="2"/>
      <c r="W348" s="2"/>
      <c r="X348" s="9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</row>
    <row r="349" spans="1:54">
      <c r="A349" s="2"/>
      <c r="B349" s="9"/>
      <c r="C349" s="9"/>
      <c r="D349" s="9"/>
      <c r="E349" s="9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S349" s="2"/>
      <c r="T349" s="2"/>
      <c r="U349" s="2"/>
      <c r="V349" s="2"/>
      <c r="W349" s="2"/>
      <c r="X349" s="9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</row>
    <row r="350" spans="1:54">
      <c r="A350" s="2"/>
      <c r="B350" s="9"/>
      <c r="C350" s="9"/>
      <c r="D350" s="9"/>
      <c r="E350" s="9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S350" s="2"/>
      <c r="T350" s="2"/>
      <c r="U350" s="2"/>
      <c r="V350" s="2"/>
      <c r="W350" s="2"/>
      <c r="X350" s="9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</row>
    <row r="351" spans="1:54">
      <c r="A351" s="2"/>
      <c r="B351" s="9"/>
      <c r="C351" s="9"/>
      <c r="D351" s="9"/>
      <c r="E351" s="9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S351" s="2"/>
      <c r="T351" s="2"/>
      <c r="U351" s="2"/>
      <c r="V351" s="2"/>
      <c r="W351" s="2"/>
      <c r="X351" s="9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</row>
    <row r="352" spans="1:54">
      <c r="A352" s="2"/>
      <c r="B352" s="9"/>
      <c r="C352" s="9"/>
      <c r="D352" s="9"/>
      <c r="E352" s="9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S352" s="2"/>
      <c r="T352" s="2"/>
      <c r="U352" s="2"/>
      <c r="V352" s="2"/>
      <c r="W352" s="2"/>
      <c r="X352" s="9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</row>
    <row r="353" spans="1:54">
      <c r="A353" s="2"/>
      <c r="B353" s="9"/>
      <c r="C353" s="9"/>
      <c r="D353" s="9"/>
      <c r="E353" s="9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S353" s="2"/>
      <c r="T353" s="2"/>
      <c r="U353" s="2"/>
      <c r="V353" s="2"/>
      <c r="W353" s="2"/>
      <c r="X353" s="9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</row>
    <row r="354" spans="1:54">
      <c r="A354" s="2"/>
      <c r="B354" s="9"/>
      <c r="C354" s="9"/>
      <c r="D354" s="9"/>
      <c r="E354" s="9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S354" s="2"/>
      <c r="T354" s="2"/>
      <c r="U354" s="2"/>
      <c r="V354" s="2"/>
      <c r="W354" s="2"/>
      <c r="X354" s="9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</row>
    <row r="355" spans="1:54">
      <c r="A355" s="2"/>
      <c r="B355" s="9"/>
      <c r="C355" s="9"/>
      <c r="D355" s="9"/>
      <c r="E355" s="9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S355" s="2"/>
      <c r="T355" s="2"/>
      <c r="U355" s="2"/>
      <c r="V355" s="2"/>
      <c r="W355" s="2"/>
      <c r="X355" s="9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</row>
    <row r="356" spans="1:54">
      <c r="A356" s="2"/>
      <c r="B356" s="9"/>
      <c r="C356" s="9"/>
      <c r="D356" s="9"/>
      <c r="E356" s="9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S356" s="2"/>
      <c r="T356" s="2"/>
      <c r="U356" s="2"/>
      <c r="V356" s="2"/>
      <c r="W356" s="2"/>
      <c r="X356" s="9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</row>
    <row r="357" spans="1:54">
      <c r="A357" s="2"/>
      <c r="B357" s="9"/>
      <c r="C357" s="9"/>
      <c r="D357" s="9"/>
      <c r="E357" s="9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S357" s="2"/>
      <c r="T357" s="2"/>
      <c r="U357" s="2"/>
      <c r="V357" s="2"/>
      <c r="W357" s="2"/>
      <c r="X357" s="9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</row>
    <row r="358" spans="1:54">
      <c r="A358" s="2"/>
      <c r="B358" s="9"/>
      <c r="C358" s="9"/>
      <c r="D358" s="9"/>
      <c r="E358" s="9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S358" s="2"/>
      <c r="T358" s="2"/>
      <c r="U358" s="2"/>
      <c r="V358" s="2"/>
      <c r="W358" s="2"/>
      <c r="X358" s="9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</row>
    <row r="359" spans="1:54">
      <c r="A359" s="2"/>
      <c r="B359" s="9"/>
      <c r="C359" s="9"/>
      <c r="D359" s="9"/>
      <c r="E359" s="9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S359" s="2"/>
      <c r="T359" s="2"/>
      <c r="U359" s="2"/>
      <c r="V359" s="2"/>
      <c r="W359" s="2"/>
      <c r="X359" s="9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</row>
    <row r="360" spans="1:54">
      <c r="A360" s="2"/>
      <c r="B360" s="9"/>
      <c r="C360" s="9"/>
      <c r="D360" s="9"/>
      <c r="E360" s="9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S360" s="2"/>
      <c r="T360" s="2"/>
      <c r="U360" s="2"/>
      <c r="V360" s="2"/>
      <c r="W360" s="2"/>
      <c r="X360" s="9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</row>
    <row r="361" spans="1:54">
      <c r="A361" s="2"/>
      <c r="B361" s="9"/>
      <c r="C361" s="9"/>
      <c r="D361" s="9"/>
      <c r="E361" s="9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S361" s="2"/>
      <c r="T361" s="2"/>
      <c r="U361" s="2"/>
      <c r="V361" s="2"/>
      <c r="W361" s="2"/>
      <c r="X361" s="9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</row>
    <row r="362" spans="1:54">
      <c r="A362" s="2"/>
      <c r="B362" s="9"/>
      <c r="C362" s="9"/>
      <c r="D362" s="9"/>
      <c r="E362" s="9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S362" s="2"/>
      <c r="T362" s="2"/>
      <c r="U362" s="2"/>
      <c r="V362" s="2"/>
      <c r="W362" s="2"/>
      <c r="X362" s="9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</row>
    <row r="363" spans="1:54">
      <c r="A363" s="2"/>
      <c r="B363" s="9"/>
      <c r="C363" s="9"/>
      <c r="D363" s="9"/>
      <c r="E363" s="9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S363" s="2"/>
      <c r="T363" s="2"/>
      <c r="U363" s="2"/>
      <c r="V363" s="2"/>
      <c r="W363" s="2"/>
      <c r="X363" s="9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</row>
    <row r="364" spans="1:54">
      <c r="A364" s="2"/>
      <c r="B364" s="9"/>
      <c r="C364" s="9"/>
      <c r="D364" s="9"/>
      <c r="E364" s="9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S364" s="2"/>
      <c r="T364" s="2"/>
      <c r="U364" s="2"/>
      <c r="V364" s="2"/>
      <c r="W364" s="2"/>
      <c r="X364" s="9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</row>
    <row r="365" spans="1:54">
      <c r="A365" s="2"/>
      <c r="B365" s="9"/>
      <c r="C365" s="9"/>
      <c r="D365" s="9"/>
      <c r="E365" s="9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S365" s="2"/>
      <c r="T365" s="2"/>
      <c r="U365" s="2"/>
      <c r="V365" s="2"/>
      <c r="W365" s="2"/>
      <c r="X365" s="9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</row>
    <row r="366" spans="1:54">
      <c r="A366" s="2"/>
      <c r="B366" s="9"/>
      <c r="C366" s="9"/>
      <c r="D366" s="9"/>
      <c r="E366" s="9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S366" s="2"/>
      <c r="T366" s="2"/>
      <c r="U366" s="2"/>
      <c r="V366" s="2"/>
      <c r="W366" s="2"/>
      <c r="X366" s="9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</row>
    <row r="367" spans="1:54">
      <c r="A367" s="2"/>
      <c r="B367" s="9"/>
      <c r="C367" s="9"/>
      <c r="D367" s="9"/>
      <c r="E367" s="9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S367" s="2"/>
      <c r="T367" s="2"/>
      <c r="U367" s="2"/>
      <c r="V367" s="2"/>
      <c r="W367" s="2"/>
      <c r="X367" s="9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</row>
    <row r="368" spans="1:54">
      <c r="A368" s="2"/>
      <c r="B368" s="9"/>
      <c r="C368" s="9"/>
      <c r="D368" s="9"/>
      <c r="E368" s="9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S368" s="2"/>
      <c r="T368" s="2"/>
      <c r="U368" s="2"/>
      <c r="V368" s="2"/>
      <c r="W368" s="2"/>
      <c r="X368" s="9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</row>
    <row r="369" spans="1:54">
      <c r="A369" s="2"/>
      <c r="B369" s="9"/>
      <c r="C369" s="9"/>
      <c r="D369" s="9"/>
      <c r="E369" s="9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S369" s="2"/>
      <c r="T369" s="2"/>
      <c r="U369" s="2"/>
      <c r="V369" s="2"/>
      <c r="W369" s="2"/>
      <c r="X369" s="9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</row>
    <row r="370" spans="1:54">
      <c r="A370" s="2"/>
      <c r="B370" s="9"/>
      <c r="C370" s="9"/>
      <c r="D370" s="9"/>
      <c r="E370" s="9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S370" s="2"/>
      <c r="T370" s="2"/>
      <c r="U370" s="2"/>
      <c r="V370" s="2"/>
      <c r="W370" s="2"/>
      <c r="X370" s="9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</row>
    <row r="371" spans="1:54">
      <c r="A371" s="2"/>
      <c r="B371" s="9"/>
      <c r="C371" s="9"/>
      <c r="D371" s="9"/>
      <c r="E371" s="9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S371" s="2"/>
      <c r="T371" s="2"/>
      <c r="U371" s="2"/>
      <c r="V371" s="2"/>
      <c r="W371" s="2"/>
      <c r="X371" s="9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</row>
    <row r="372" spans="1:54">
      <c r="A372" s="2"/>
      <c r="B372" s="9"/>
      <c r="C372" s="9"/>
      <c r="D372" s="9"/>
      <c r="E372" s="9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S372" s="2"/>
      <c r="T372" s="2"/>
      <c r="U372" s="2"/>
      <c r="V372" s="2"/>
      <c r="W372" s="2"/>
      <c r="X372" s="9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</row>
    <row r="373" spans="1:54">
      <c r="A373" s="2"/>
      <c r="B373" s="9"/>
      <c r="C373" s="9"/>
      <c r="D373" s="9"/>
      <c r="E373" s="9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S373" s="2"/>
      <c r="T373" s="2"/>
      <c r="U373" s="2"/>
      <c r="V373" s="2"/>
      <c r="W373" s="2"/>
      <c r="X373" s="9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</row>
    <row r="374" spans="1:54">
      <c r="A374" s="2"/>
      <c r="B374" s="9"/>
      <c r="C374" s="9"/>
      <c r="D374" s="9"/>
      <c r="E374" s="9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S374" s="2"/>
      <c r="T374" s="2"/>
      <c r="U374" s="2"/>
      <c r="V374" s="2"/>
      <c r="W374" s="2"/>
      <c r="X374" s="9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</row>
    <row r="375" spans="1:54">
      <c r="A375" s="2"/>
      <c r="B375" s="9"/>
      <c r="C375" s="9"/>
      <c r="D375" s="9"/>
      <c r="E375" s="9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S375" s="2"/>
      <c r="T375" s="2"/>
      <c r="U375" s="2"/>
      <c r="V375" s="2"/>
      <c r="W375" s="2"/>
      <c r="X375" s="9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</row>
    <row r="376" spans="1:54">
      <c r="A376" s="2"/>
      <c r="B376" s="9"/>
      <c r="C376" s="9"/>
      <c r="D376" s="9"/>
      <c r="E376" s="9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S376" s="2"/>
      <c r="T376" s="2"/>
      <c r="U376" s="2"/>
      <c r="V376" s="2"/>
      <c r="W376" s="2"/>
      <c r="X376" s="9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</row>
    <row r="377" spans="1:54">
      <c r="A377" s="2"/>
      <c r="B377" s="9"/>
      <c r="C377" s="9"/>
      <c r="D377" s="9"/>
      <c r="E377" s="9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S377" s="2"/>
      <c r="T377" s="2"/>
      <c r="U377" s="2"/>
      <c r="V377" s="2"/>
      <c r="W377" s="2"/>
      <c r="X377" s="9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</row>
    <row r="378" spans="1:54">
      <c r="A378" s="2"/>
      <c r="B378" s="9"/>
      <c r="C378" s="9"/>
      <c r="D378" s="9"/>
      <c r="E378" s="9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S378" s="2"/>
      <c r="T378" s="2"/>
      <c r="U378" s="2"/>
      <c r="V378" s="2"/>
      <c r="W378" s="2"/>
      <c r="X378" s="9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</row>
    <row r="379" spans="1:54">
      <c r="A379" s="2"/>
      <c r="B379" s="9"/>
      <c r="C379" s="9"/>
      <c r="D379" s="9"/>
      <c r="E379" s="9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S379" s="2"/>
      <c r="T379" s="2"/>
      <c r="U379" s="2"/>
      <c r="V379" s="2"/>
      <c r="W379" s="2"/>
      <c r="X379" s="9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</row>
    <row r="380" spans="1:54">
      <c r="A380" s="2"/>
      <c r="B380" s="9"/>
      <c r="C380" s="9"/>
      <c r="D380" s="9"/>
      <c r="E380" s="9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S380" s="2"/>
      <c r="T380" s="2"/>
      <c r="U380" s="2"/>
      <c r="V380" s="2"/>
      <c r="W380" s="2"/>
      <c r="X380" s="9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</row>
    <row r="381" spans="1:54">
      <c r="A381" s="2"/>
      <c r="B381" s="9"/>
      <c r="C381" s="9"/>
      <c r="D381" s="9"/>
      <c r="E381" s="9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S381" s="2"/>
      <c r="T381" s="2"/>
      <c r="U381" s="2"/>
      <c r="V381" s="2"/>
      <c r="W381" s="2"/>
      <c r="X381" s="9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</row>
    <row r="382" spans="1:54">
      <c r="A382" s="2"/>
      <c r="B382" s="9"/>
      <c r="C382" s="9"/>
      <c r="D382" s="9"/>
      <c r="E382" s="9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S382" s="2"/>
      <c r="T382" s="2"/>
      <c r="U382" s="2"/>
      <c r="V382" s="2"/>
      <c r="W382" s="2"/>
      <c r="X382" s="9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</row>
    <row r="383" spans="1:54">
      <c r="A383" s="2"/>
      <c r="B383" s="9"/>
      <c r="C383" s="9"/>
      <c r="D383" s="9"/>
      <c r="E383" s="9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S383" s="2"/>
      <c r="T383" s="2"/>
      <c r="U383" s="2"/>
      <c r="V383" s="2"/>
      <c r="W383" s="2"/>
      <c r="X383" s="9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</row>
    <row r="384" spans="1:54">
      <c r="A384" s="2"/>
      <c r="B384" s="9"/>
      <c r="C384" s="9"/>
      <c r="D384" s="9"/>
      <c r="E384" s="9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S384" s="2"/>
      <c r="T384" s="2"/>
      <c r="U384" s="2"/>
      <c r="V384" s="2"/>
      <c r="W384" s="2"/>
      <c r="X384" s="9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</row>
    <row r="385" spans="1:54">
      <c r="A385" s="2"/>
      <c r="B385" s="9"/>
      <c r="C385" s="9"/>
      <c r="D385" s="9"/>
      <c r="E385" s="9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S385" s="2"/>
      <c r="T385" s="2"/>
      <c r="U385" s="2"/>
      <c r="V385" s="2"/>
      <c r="W385" s="2"/>
      <c r="X385" s="9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</row>
    <row r="386" spans="1:54">
      <c r="A386" s="2"/>
      <c r="B386" s="9"/>
      <c r="C386" s="9"/>
      <c r="D386" s="9"/>
      <c r="E386" s="9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S386" s="2"/>
      <c r="T386" s="2"/>
      <c r="U386" s="2"/>
      <c r="V386" s="2"/>
      <c r="W386" s="2"/>
      <c r="X386" s="9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</row>
    <row r="387" spans="1:54">
      <c r="A387" s="2"/>
      <c r="B387" s="9"/>
      <c r="C387" s="9"/>
      <c r="D387" s="9"/>
      <c r="E387" s="9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S387" s="2"/>
      <c r="T387" s="2"/>
      <c r="U387" s="2"/>
      <c r="V387" s="2"/>
      <c r="W387" s="2"/>
      <c r="X387" s="9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</row>
    <row r="388" spans="1:54">
      <c r="A388" s="2"/>
      <c r="B388" s="9"/>
      <c r="C388" s="9"/>
      <c r="D388" s="9"/>
      <c r="E388" s="9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S388" s="2"/>
      <c r="T388" s="2"/>
      <c r="U388" s="2"/>
      <c r="V388" s="2"/>
      <c r="W388" s="2"/>
      <c r="X388" s="9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</row>
    <row r="389" spans="1:54">
      <c r="A389" s="2"/>
      <c r="B389" s="9"/>
      <c r="C389" s="9"/>
      <c r="D389" s="9"/>
      <c r="E389" s="9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S389" s="2"/>
      <c r="T389" s="2"/>
      <c r="U389" s="2"/>
      <c r="V389" s="2"/>
      <c r="W389" s="2"/>
      <c r="X389" s="9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</row>
    <row r="390" spans="1:54">
      <c r="A390" s="2"/>
      <c r="B390" s="9"/>
      <c r="C390" s="9"/>
      <c r="D390" s="9"/>
      <c r="E390" s="9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S390" s="2"/>
      <c r="T390" s="2"/>
      <c r="U390" s="2"/>
      <c r="V390" s="2"/>
      <c r="W390" s="2"/>
      <c r="X390" s="9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</row>
    <row r="391" spans="1:54">
      <c r="A391" s="2"/>
      <c r="B391" s="9"/>
      <c r="C391" s="9"/>
      <c r="D391" s="9"/>
      <c r="E391" s="9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S391" s="2"/>
      <c r="T391" s="2"/>
      <c r="U391" s="2"/>
      <c r="V391" s="2"/>
      <c r="W391" s="2"/>
      <c r="X391" s="9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</row>
    <row r="392" spans="1:54">
      <c r="A392" s="2"/>
      <c r="B392" s="9"/>
      <c r="C392" s="9"/>
      <c r="D392" s="9"/>
      <c r="E392" s="9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S392" s="2"/>
      <c r="T392" s="2"/>
      <c r="U392" s="2"/>
      <c r="V392" s="2"/>
      <c r="W392" s="2"/>
      <c r="X392" s="9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</row>
    <row r="393" spans="1:54">
      <c r="A393" s="2"/>
      <c r="B393" s="9"/>
      <c r="C393" s="9"/>
      <c r="D393" s="9"/>
      <c r="E393" s="9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S393" s="2"/>
      <c r="T393" s="2"/>
      <c r="U393" s="2"/>
      <c r="V393" s="2"/>
      <c r="W393" s="2"/>
      <c r="X393" s="9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</row>
    <row r="394" spans="1:54">
      <c r="A394" s="2"/>
      <c r="B394" s="9"/>
      <c r="C394" s="9"/>
      <c r="D394" s="9"/>
      <c r="E394" s="9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S394" s="2"/>
      <c r="T394" s="2"/>
      <c r="U394" s="2"/>
      <c r="V394" s="2"/>
      <c r="W394" s="2"/>
      <c r="X394" s="9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</row>
    <row r="395" spans="1:54">
      <c r="A395" s="2"/>
      <c r="B395" s="9"/>
      <c r="C395" s="9"/>
      <c r="D395" s="9"/>
      <c r="E395" s="9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S395" s="2"/>
      <c r="T395" s="2"/>
      <c r="U395" s="2"/>
      <c r="V395" s="2"/>
      <c r="W395" s="2"/>
      <c r="X395" s="9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</row>
    <row r="396" spans="1:54">
      <c r="A396" s="2"/>
      <c r="B396" s="9"/>
      <c r="C396" s="9"/>
      <c r="D396" s="9"/>
      <c r="E396" s="9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S396" s="2"/>
      <c r="T396" s="2"/>
      <c r="U396" s="2"/>
      <c r="V396" s="2"/>
      <c r="W396" s="2"/>
      <c r="X396" s="9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</row>
    <row r="397" spans="1:54">
      <c r="A397" s="2"/>
      <c r="B397" s="9"/>
      <c r="C397" s="9"/>
      <c r="D397" s="9"/>
      <c r="E397" s="9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S397" s="2"/>
      <c r="T397" s="2"/>
      <c r="U397" s="2"/>
      <c r="V397" s="2"/>
      <c r="W397" s="2"/>
      <c r="X397" s="9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</row>
    <row r="398" spans="1:54">
      <c r="A398" s="2"/>
      <c r="B398" s="9"/>
      <c r="C398" s="9"/>
      <c r="D398" s="9"/>
      <c r="E398" s="9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S398" s="2"/>
      <c r="T398" s="2"/>
      <c r="U398" s="2"/>
      <c r="V398" s="2"/>
      <c r="W398" s="2"/>
      <c r="X398" s="9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</row>
    <row r="399" spans="1:54">
      <c r="A399" s="2"/>
      <c r="B399" s="9"/>
      <c r="C399" s="9"/>
      <c r="D399" s="9"/>
      <c r="E399" s="9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S399" s="2"/>
      <c r="T399" s="2"/>
      <c r="U399" s="2"/>
      <c r="V399" s="2"/>
      <c r="W399" s="2"/>
      <c r="X399" s="9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</row>
    <row r="400" spans="1:54">
      <c r="A400" s="2"/>
      <c r="B400" s="9"/>
      <c r="C400" s="9"/>
      <c r="D400" s="9"/>
      <c r="E400" s="9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S400" s="2"/>
      <c r="T400" s="2"/>
      <c r="U400" s="2"/>
      <c r="V400" s="2"/>
      <c r="W400" s="2"/>
      <c r="X400" s="9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</row>
    <row r="401" spans="1:54">
      <c r="A401" s="2"/>
      <c r="B401" s="9"/>
      <c r="C401" s="9"/>
      <c r="D401" s="9"/>
      <c r="E401" s="9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S401" s="2"/>
      <c r="T401" s="2"/>
      <c r="U401" s="2"/>
      <c r="V401" s="2"/>
      <c r="W401" s="2"/>
      <c r="X401" s="9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</row>
    <row r="402" spans="1:54">
      <c r="A402" s="2"/>
      <c r="B402" s="9"/>
      <c r="C402" s="9"/>
      <c r="D402" s="9"/>
      <c r="E402" s="9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S402" s="2"/>
      <c r="T402" s="2"/>
      <c r="U402" s="2"/>
      <c r="V402" s="2"/>
      <c r="W402" s="2"/>
      <c r="X402" s="9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</row>
    <row r="403" spans="1:54">
      <c r="A403" s="2"/>
      <c r="B403" s="9"/>
      <c r="C403" s="9"/>
      <c r="D403" s="9"/>
      <c r="E403" s="9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S403" s="2"/>
      <c r="T403" s="2"/>
      <c r="U403" s="2"/>
      <c r="V403" s="2"/>
      <c r="W403" s="2"/>
      <c r="X403" s="9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</row>
    <row r="404" spans="1:54">
      <c r="A404" s="2"/>
      <c r="B404" s="9"/>
      <c r="C404" s="9"/>
      <c r="D404" s="9"/>
      <c r="E404" s="9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S404" s="2"/>
      <c r="T404" s="2"/>
      <c r="U404" s="2"/>
      <c r="V404" s="2"/>
      <c r="W404" s="2"/>
      <c r="X404" s="9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</row>
    <row r="405" spans="1:54">
      <c r="A405" s="2"/>
      <c r="B405" s="9"/>
      <c r="C405" s="9"/>
      <c r="D405" s="9"/>
      <c r="E405" s="9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S405" s="2"/>
      <c r="T405" s="2"/>
      <c r="U405" s="2"/>
      <c r="V405" s="2"/>
      <c r="W405" s="2"/>
      <c r="X405" s="9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</row>
    <row r="406" spans="1:54">
      <c r="A406" s="2"/>
      <c r="B406" s="9"/>
      <c r="C406" s="9"/>
      <c r="D406" s="9"/>
      <c r="E406" s="9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S406" s="2"/>
      <c r="T406" s="2"/>
      <c r="U406" s="2"/>
      <c r="V406" s="2"/>
      <c r="W406" s="2"/>
      <c r="X406" s="9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</row>
    <row r="407" spans="1:54">
      <c r="A407" s="2"/>
      <c r="B407" s="9"/>
      <c r="C407" s="9"/>
      <c r="D407" s="9"/>
      <c r="E407" s="9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S407" s="2"/>
      <c r="T407" s="2"/>
      <c r="U407" s="2"/>
      <c r="V407" s="2"/>
      <c r="W407" s="2"/>
      <c r="X407" s="9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</row>
    <row r="408" spans="1:54">
      <c r="A408" s="2"/>
      <c r="B408" s="9"/>
      <c r="C408" s="9"/>
      <c r="D408" s="9"/>
      <c r="E408" s="9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S408" s="2"/>
      <c r="T408" s="2"/>
      <c r="U408" s="2"/>
      <c r="V408" s="2"/>
      <c r="W408" s="2"/>
      <c r="X408" s="9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</row>
    <row r="409" spans="1:54">
      <c r="A409" s="2"/>
      <c r="B409" s="9"/>
      <c r="C409" s="9"/>
      <c r="D409" s="9"/>
      <c r="E409" s="9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S409" s="2"/>
      <c r="T409" s="2"/>
      <c r="U409" s="2"/>
      <c r="V409" s="2"/>
      <c r="W409" s="2"/>
      <c r="X409" s="9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</row>
    <row r="410" spans="1:54">
      <c r="A410" s="2"/>
      <c r="B410" s="9"/>
      <c r="C410" s="9"/>
      <c r="D410" s="9"/>
      <c r="E410" s="9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S410" s="2"/>
      <c r="T410" s="2"/>
      <c r="U410" s="2"/>
      <c r="V410" s="2"/>
      <c r="W410" s="2"/>
      <c r="X410" s="9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</row>
    <row r="411" spans="1:54">
      <c r="A411" s="2"/>
      <c r="B411" s="9"/>
      <c r="C411" s="9"/>
      <c r="D411" s="9"/>
      <c r="E411" s="9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S411" s="2"/>
      <c r="T411" s="2"/>
      <c r="U411" s="2"/>
      <c r="V411" s="2"/>
      <c r="W411" s="2"/>
      <c r="X411" s="9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</row>
    <row r="412" spans="1:54">
      <c r="A412" s="2"/>
      <c r="B412" s="9"/>
      <c r="C412" s="9"/>
      <c r="D412" s="9"/>
      <c r="E412" s="9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S412" s="2"/>
      <c r="T412" s="2"/>
      <c r="U412" s="2"/>
      <c r="V412" s="2"/>
      <c r="W412" s="2"/>
      <c r="X412" s="9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</row>
    <row r="413" spans="1:54">
      <c r="A413" s="2"/>
      <c r="B413" s="9"/>
      <c r="C413" s="9"/>
      <c r="D413" s="9"/>
      <c r="E413" s="9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S413" s="2"/>
      <c r="T413" s="2"/>
      <c r="U413" s="2"/>
      <c r="V413" s="2"/>
      <c r="W413" s="2"/>
      <c r="X413" s="9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</row>
    <row r="414" spans="1:54">
      <c r="A414" s="2"/>
      <c r="B414" s="9"/>
      <c r="C414" s="9"/>
      <c r="D414" s="9"/>
      <c r="E414" s="9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S414" s="2"/>
      <c r="T414" s="2"/>
      <c r="U414" s="2"/>
      <c r="V414" s="2"/>
      <c r="W414" s="2"/>
      <c r="X414" s="9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</row>
    <row r="415" spans="1:54">
      <c r="A415" s="2"/>
      <c r="B415" s="9"/>
      <c r="C415" s="9"/>
      <c r="D415" s="9"/>
      <c r="E415" s="9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S415" s="2"/>
      <c r="T415" s="2"/>
      <c r="U415" s="2"/>
      <c r="V415" s="2"/>
      <c r="W415" s="2"/>
      <c r="X415" s="9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</row>
    <row r="416" spans="1:54">
      <c r="A416" s="2"/>
      <c r="B416" s="9"/>
      <c r="C416" s="9"/>
      <c r="D416" s="9"/>
      <c r="E416" s="9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S416" s="2"/>
      <c r="T416" s="2"/>
      <c r="U416" s="2"/>
      <c r="V416" s="2"/>
      <c r="W416" s="2"/>
      <c r="X416" s="9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</row>
    <row r="417" spans="1:54">
      <c r="A417" s="2"/>
      <c r="B417" s="9"/>
      <c r="C417" s="9"/>
      <c r="D417" s="9"/>
      <c r="E417" s="9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S417" s="2"/>
      <c r="T417" s="2"/>
      <c r="U417" s="2"/>
      <c r="V417" s="2"/>
      <c r="W417" s="2"/>
      <c r="X417" s="9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</row>
    <row r="418" spans="1:54">
      <c r="A418" s="2"/>
      <c r="B418" s="9"/>
      <c r="C418" s="9"/>
      <c r="D418" s="9"/>
      <c r="E418" s="9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S418" s="2"/>
      <c r="T418" s="2"/>
      <c r="U418" s="2"/>
      <c r="V418" s="2"/>
      <c r="W418" s="2"/>
      <c r="X418" s="9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</row>
    <row r="419" spans="1:54">
      <c r="A419" s="2"/>
      <c r="B419" s="9"/>
      <c r="C419" s="9"/>
      <c r="D419" s="9"/>
      <c r="E419" s="9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S419" s="2"/>
      <c r="T419" s="2"/>
      <c r="U419" s="2"/>
      <c r="V419" s="2"/>
      <c r="W419" s="2"/>
      <c r="X419" s="9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</row>
    <row r="420" spans="1:54">
      <c r="A420" s="2"/>
      <c r="B420" s="9"/>
      <c r="C420" s="9"/>
      <c r="D420" s="9"/>
      <c r="E420" s="9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S420" s="2"/>
      <c r="T420" s="2"/>
      <c r="U420" s="2"/>
      <c r="V420" s="2"/>
      <c r="W420" s="2"/>
      <c r="X420" s="9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</row>
    <row r="421" spans="1:54">
      <c r="A421" s="2"/>
      <c r="B421" s="9"/>
      <c r="C421" s="9"/>
      <c r="D421" s="9"/>
      <c r="E421" s="9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S421" s="2"/>
      <c r="T421" s="2"/>
      <c r="U421" s="2"/>
      <c r="V421" s="2"/>
      <c r="W421" s="2"/>
      <c r="X421" s="9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</row>
    <row r="422" spans="1:54">
      <c r="A422" s="2"/>
      <c r="B422" s="9"/>
      <c r="C422" s="9"/>
      <c r="D422" s="9"/>
      <c r="E422" s="9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S422" s="2"/>
      <c r="T422" s="2"/>
      <c r="U422" s="2"/>
      <c r="V422" s="2"/>
      <c r="W422" s="2"/>
      <c r="X422" s="9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</row>
    <row r="423" spans="1:54">
      <c r="A423" s="2"/>
      <c r="B423" s="9"/>
      <c r="C423" s="9"/>
      <c r="D423" s="9"/>
      <c r="E423" s="9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S423" s="2"/>
      <c r="T423" s="2"/>
      <c r="U423" s="2"/>
      <c r="V423" s="2"/>
      <c r="W423" s="2"/>
      <c r="X423" s="9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</row>
    <row r="424" spans="1:54">
      <c r="A424" s="2"/>
      <c r="B424" s="9"/>
      <c r="C424" s="9"/>
      <c r="D424" s="9"/>
      <c r="E424" s="9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S424" s="2"/>
      <c r="T424" s="2"/>
      <c r="U424" s="2"/>
      <c r="V424" s="2"/>
      <c r="W424" s="2"/>
      <c r="X424" s="9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</row>
    <row r="425" spans="1:54">
      <c r="A425" s="2"/>
      <c r="B425" s="9"/>
      <c r="C425" s="9"/>
      <c r="D425" s="9"/>
      <c r="E425" s="9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S425" s="2"/>
      <c r="T425" s="2"/>
      <c r="U425" s="2"/>
      <c r="V425" s="2"/>
      <c r="W425" s="2"/>
      <c r="X425" s="9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</row>
    <row r="426" spans="1:54">
      <c r="A426" s="2"/>
      <c r="B426" s="9"/>
      <c r="C426" s="9"/>
      <c r="D426" s="9"/>
      <c r="E426" s="9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S426" s="2"/>
      <c r="T426" s="2"/>
      <c r="U426" s="2"/>
      <c r="V426" s="2"/>
      <c r="W426" s="2"/>
      <c r="X426" s="9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</row>
    <row r="427" spans="1:54">
      <c r="A427" s="2"/>
      <c r="B427" s="9"/>
      <c r="C427" s="9"/>
      <c r="D427" s="9"/>
      <c r="E427" s="9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S427" s="2"/>
      <c r="T427" s="2"/>
      <c r="U427" s="2"/>
      <c r="V427" s="2"/>
      <c r="W427" s="2"/>
      <c r="X427" s="9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</row>
    <row r="428" spans="1:54">
      <c r="A428" s="2"/>
      <c r="B428" s="9"/>
      <c r="C428" s="9"/>
      <c r="D428" s="9"/>
      <c r="E428" s="9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S428" s="2"/>
      <c r="T428" s="2"/>
      <c r="U428" s="2"/>
      <c r="V428" s="2"/>
      <c r="W428" s="2"/>
      <c r="X428" s="9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</row>
    <row r="429" spans="1:54">
      <c r="A429" s="2"/>
      <c r="B429" s="9"/>
      <c r="C429" s="9"/>
      <c r="D429" s="9"/>
      <c r="E429" s="9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S429" s="2"/>
      <c r="T429" s="2"/>
      <c r="U429" s="2"/>
      <c r="V429" s="2"/>
      <c r="W429" s="2"/>
      <c r="X429" s="9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</row>
    <row r="430" spans="1:54">
      <c r="A430" s="2"/>
      <c r="B430" s="9"/>
      <c r="C430" s="9"/>
      <c r="D430" s="9"/>
      <c r="E430" s="9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S430" s="2"/>
      <c r="T430" s="2"/>
      <c r="U430" s="2"/>
      <c r="V430" s="2"/>
      <c r="W430" s="2"/>
      <c r="X430" s="9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</row>
    <row r="431" spans="1:54">
      <c r="A431" s="2"/>
      <c r="B431" s="9"/>
      <c r="C431" s="9"/>
      <c r="D431" s="9"/>
      <c r="E431" s="9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S431" s="2"/>
      <c r="T431" s="2"/>
      <c r="U431" s="2"/>
      <c r="V431" s="2"/>
      <c r="W431" s="2"/>
      <c r="X431" s="9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</row>
    <row r="432" spans="1:54">
      <c r="A432" s="2"/>
      <c r="B432" s="9"/>
      <c r="C432" s="9"/>
      <c r="D432" s="9"/>
      <c r="E432" s="9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S432" s="2"/>
      <c r="T432" s="2"/>
      <c r="U432" s="2"/>
      <c r="V432" s="2"/>
      <c r="W432" s="2"/>
      <c r="X432" s="9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</row>
    <row r="433" spans="1:54">
      <c r="A433" s="2"/>
      <c r="B433" s="9"/>
      <c r="C433" s="9"/>
      <c r="D433" s="9"/>
      <c r="E433" s="9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S433" s="2"/>
      <c r="T433" s="2"/>
      <c r="U433" s="2"/>
      <c r="V433" s="2"/>
      <c r="W433" s="2"/>
      <c r="X433" s="9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</row>
    <row r="434" spans="1:54">
      <c r="A434" s="2"/>
      <c r="B434" s="9"/>
      <c r="C434" s="9"/>
      <c r="D434" s="9"/>
      <c r="E434" s="9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S434" s="2"/>
      <c r="T434" s="2"/>
      <c r="U434" s="2"/>
      <c r="V434" s="2"/>
      <c r="W434" s="2"/>
      <c r="X434" s="9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</row>
    <row r="435" spans="1:54">
      <c r="A435" s="2"/>
      <c r="B435" s="9"/>
      <c r="C435" s="9"/>
      <c r="D435" s="9"/>
      <c r="E435" s="9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S435" s="2"/>
      <c r="T435" s="2"/>
      <c r="U435" s="2"/>
      <c r="V435" s="2"/>
      <c r="W435" s="2"/>
      <c r="X435" s="9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</row>
    <row r="436" spans="1:54">
      <c r="A436" s="2"/>
      <c r="B436" s="9"/>
      <c r="C436" s="9"/>
      <c r="D436" s="9"/>
      <c r="E436" s="9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S436" s="2"/>
      <c r="T436" s="2"/>
      <c r="U436" s="2"/>
      <c r="V436" s="2"/>
      <c r="W436" s="2"/>
      <c r="X436" s="9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</row>
    <row r="437" spans="1:54">
      <c r="A437" s="2"/>
      <c r="B437" s="9"/>
      <c r="C437" s="9"/>
      <c r="D437" s="9"/>
      <c r="E437" s="9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S437" s="2"/>
      <c r="T437" s="2"/>
      <c r="U437" s="2"/>
      <c r="V437" s="2"/>
      <c r="W437" s="2"/>
      <c r="X437" s="9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</row>
    <row r="438" spans="1:54">
      <c r="A438" s="2"/>
      <c r="B438" s="9"/>
      <c r="C438" s="9"/>
      <c r="D438" s="9"/>
      <c r="E438" s="9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S438" s="2"/>
      <c r="T438" s="2"/>
      <c r="U438" s="2"/>
      <c r="V438" s="2"/>
      <c r="W438" s="2"/>
      <c r="X438" s="9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</row>
    <row r="439" spans="1:54">
      <c r="A439" s="2"/>
      <c r="B439" s="9"/>
      <c r="C439" s="9"/>
      <c r="D439" s="9"/>
      <c r="E439" s="9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S439" s="2"/>
      <c r="T439" s="2"/>
      <c r="U439" s="2"/>
      <c r="V439" s="2"/>
      <c r="W439" s="2"/>
      <c r="X439" s="9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</row>
    <row r="440" spans="1:54">
      <c r="A440" s="2"/>
      <c r="B440" s="9"/>
      <c r="C440" s="9"/>
      <c r="D440" s="9"/>
      <c r="E440" s="9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S440" s="2"/>
      <c r="T440" s="2"/>
      <c r="U440" s="2"/>
      <c r="V440" s="2"/>
      <c r="W440" s="2"/>
      <c r="X440" s="9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</row>
    <row r="441" spans="1:54">
      <c r="A441" s="2"/>
      <c r="B441" s="9"/>
      <c r="C441" s="9"/>
      <c r="D441" s="9"/>
      <c r="E441" s="9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S441" s="2"/>
      <c r="T441" s="2"/>
      <c r="U441" s="2"/>
      <c r="V441" s="2"/>
      <c r="W441" s="2"/>
      <c r="X441" s="9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</row>
    <row r="442" spans="1:54">
      <c r="A442" s="2"/>
      <c r="B442" s="9"/>
      <c r="C442" s="9"/>
      <c r="D442" s="9"/>
      <c r="E442" s="9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S442" s="2"/>
      <c r="T442" s="2"/>
      <c r="U442" s="2"/>
      <c r="V442" s="2"/>
      <c r="W442" s="2"/>
      <c r="X442" s="9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</row>
    <row r="443" spans="1:54">
      <c r="A443" s="2"/>
      <c r="B443" s="9"/>
      <c r="C443" s="9"/>
      <c r="D443" s="9"/>
      <c r="E443" s="9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S443" s="2"/>
      <c r="T443" s="2"/>
      <c r="U443" s="2"/>
      <c r="V443" s="2"/>
      <c r="W443" s="2"/>
      <c r="X443" s="9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</row>
    <row r="444" spans="1:54">
      <c r="A444" s="2"/>
      <c r="B444" s="9"/>
      <c r="C444" s="9"/>
      <c r="D444" s="9"/>
      <c r="E444" s="9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S444" s="2"/>
      <c r="T444" s="2"/>
      <c r="U444" s="2"/>
      <c r="V444" s="2"/>
      <c r="W444" s="2"/>
      <c r="X444" s="9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</row>
    <row r="445" spans="1:54">
      <c r="A445" s="2"/>
      <c r="B445" s="9"/>
      <c r="C445" s="9"/>
      <c r="D445" s="9"/>
      <c r="E445" s="9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S445" s="2"/>
      <c r="T445" s="2"/>
      <c r="U445" s="2"/>
      <c r="V445" s="2"/>
      <c r="W445" s="2"/>
      <c r="X445" s="9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</row>
    <row r="446" spans="1:54">
      <c r="A446" s="2"/>
      <c r="B446" s="9"/>
      <c r="C446" s="9"/>
      <c r="D446" s="9"/>
      <c r="E446" s="9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S446" s="2"/>
      <c r="T446" s="2"/>
      <c r="U446" s="2"/>
      <c r="V446" s="2"/>
      <c r="W446" s="2"/>
      <c r="X446" s="9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</row>
    <row r="447" spans="1:54">
      <c r="A447" s="2"/>
      <c r="B447" s="9"/>
      <c r="C447" s="9"/>
      <c r="D447" s="9"/>
      <c r="E447" s="9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S447" s="2"/>
      <c r="T447" s="2"/>
      <c r="U447" s="2"/>
      <c r="V447" s="2"/>
      <c r="W447" s="2"/>
      <c r="X447" s="9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</row>
    <row r="448" spans="1:54">
      <c r="A448" s="2"/>
      <c r="B448" s="9"/>
      <c r="C448" s="9"/>
      <c r="D448" s="9"/>
      <c r="E448" s="9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S448" s="2"/>
      <c r="T448" s="2"/>
      <c r="U448" s="2"/>
      <c r="V448" s="2"/>
      <c r="W448" s="2"/>
      <c r="X448" s="9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</row>
    <row r="449" spans="1:54">
      <c r="A449" s="2"/>
      <c r="B449" s="9"/>
      <c r="C449" s="9"/>
      <c r="D449" s="9"/>
      <c r="E449" s="9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S449" s="2"/>
      <c r="T449" s="2"/>
      <c r="U449" s="2"/>
      <c r="V449" s="2"/>
      <c r="W449" s="2"/>
      <c r="X449" s="9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</row>
    <row r="450" spans="1:54">
      <c r="A450" s="2"/>
      <c r="B450" s="9"/>
      <c r="C450" s="9"/>
      <c r="D450" s="9"/>
      <c r="E450" s="9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S450" s="2"/>
      <c r="T450" s="2"/>
      <c r="U450" s="2"/>
      <c r="V450" s="2"/>
      <c r="W450" s="2"/>
      <c r="X450" s="9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</row>
    <row r="451" spans="1:54">
      <c r="A451" s="2"/>
      <c r="B451" s="9"/>
      <c r="C451" s="9"/>
      <c r="D451" s="9"/>
      <c r="E451" s="9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S451" s="2"/>
      <c r="T451" s="2"/>
      <c r="U451" s="2"/>
      <c r="V451" s="2"/>
      <c r="W451" s="2"/>
      <c r="X451" s="9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</row>
    <row r="452" spans="1:54">
      <c r="A452" s="2"/>
      <c r="B452" s="9"/>
      <c r="C452" s="9"/>
      <c r="D452" s="9"/>
      <c r="E452" s="9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S452" s="2"/>
      <c r="T452" s="2"/>
      <c r="U452" s="2"/>
      <c r="V452" s="2"/>
      <c r="W452" s="2"/>
      <c r="X452" s="9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</row>
    <row r="453" spans="1:54">
      <c r="A453" s="2"/>
      <c r="B453" s="9"/>
      <c r="C453" s="9"/>
      <c r="D453" s="9"/>
      <c r="E453" s="9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S453" s="2"/>
      <c r="T453" s="2"/>
      <c r="U453" s="2"/>
      <c r="V453" s="2"/>
      <c r="W453" s="2"/>
      <c r="X453" s="9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</row>
    <row r="454" spans="1:54">
      <c r="A454" s="2"/>
      <c r="B454" s="9"/>
      <c r="C454" s="9"/>
      <c r="D454" s="9"/>
      <c r="E454" s="9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S454" s="2"/>
      <c r="T454" s="2"/>
      <c r="U454" s="2"/>
      <c r="V454" s="2"/>
      <c r="W454" s="2"/>
      <c r="X454" s="9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</row>
    <row r="455" spans="1:54">
      <c r="A455" s="2"/>
      <c r="B455" s="9"/>
      <c r="C455" s="9"/>
      <c r="D455" s="9"/>
      <c r="E455" s="9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S455" s="2"/>
      <c r="T455" s="2"/>
      <c r="U455" s="2"/>
      <c r="V455" s="2"/>
      <c r="W455" s="2"/>
      <c r="X455" s="9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</row>
    <row r="456" spans="1:54">
      <c r="A456" s="2"/>
      <c r="B456" s="9"/>
      <c r="C456" s="9"/>
      <c r="D456" s="9"/>
      <c r="E456" s="9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S456" s="2"/>
      <c r="T456" s="2"/>
      <c r="U456" s="2"/>
      <c r="V456" s="2"/>
      <c r="W456" s="2"/>
      <c r="X456" s="9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</row>
    <row r="457" spans="1:54">
      <c r="A457" s="2"/>
      <c r="B457" s="9"/>
      <c r="C457" s="9"/>
      <c r="D457" s="9"/>
      <c r="E457" s="9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S457" s="2"/>
      <c r="T457" s="2"/>
      <c r="U457" s="2"/>
      <c r="V457" s="2"/>
      <c r="W457" s="2"/>
      <c r="X457" s="9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</row>
    <row r="458" spans="1:54">
      <c r="A458" s="2"/>
      <c r="B458" s="9"/>
      <c r="C458" s="9"/>
      <c r="D458" s="9"/>
      <c r="E458" s="9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S458" s="2"/>
      <c r="T458" s="2"/>
      <c r="U458" s="2"/>
      <c r="V458" s="2"/>
      <c r="W458" s="2"/>
      <c r="X458" s="9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</row>
    <row r="459" spans="1:54">
      <c r="A459" s="2"/>
      <c r="B459" s="9"/>
      <c r="C459" s="9"/>
      <c r="D459" s="9"/>
      <c r="E459" s="9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S459" s="2"/>
      <c r="T459" s="2"/>
      <c r="U459" s="2"/>
      <c r="V459" s="2"/>
      <c r="W459" s="2"/>
      <c r="X459" s="9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</row>
    <row r="460" spans="1:54">
      <c r="A460" s="2"/>
      <c r="B460" s="9"/>
      <c r="C460" s="9"/>
      <c r="D460" s="9"/>
      <c r="E460" s="9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S460" s="2"/>
      <c r="T460" s="2"/>
      <c r="U460" s="2"/>
      <c r="V460" s="2"/>
      <c r="W460" s="2"/>
      <c r="X460" s="9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</row>
    <row r="461" spans="1:54">
      <c r="A461" s="2"/>
      <c r="B461" s="9"/>
      <c r="C461" s="9"/>
      <c r="D461" s="9"/>
      <c r="E461" s="9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S461" s="2"/>
      <c r="T461" s="2"/>
      <c r="U461" s="2"/>
      <c r="V461" s="2"/>
      <c r="W461" s="2"/>
      <c r="X461" s="9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</row>
    <row r="462" spans="1:54">
      <c r="A462" s="2"/>
      <c r="B462" s="9"/>
      <c r="C462" s="9"/>
      <c r="D462" s="9"/>
      <c r="E462" s="9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S462" s="2"/>
      <c r="T462" s="2"/>
      <c r="U462" s="2"/>
      <c r="V462" s="2"/>
      <c r="W462" s="2"/>
      <c r="X462" s="9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</row>
    <row r="463" spans="1:54">
      <c r="A463" s="2"/>
      <c r="B463" s="9"/>
      <c r="C463" s="9"/>
      <c r="D463" s="9"/>
      <c r="E463" s="9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S463" s="2"/>
      <c r="T463" s="2"/>
      <c r="U463" s="2"/>
      <c r="V463" s="2"/>
      <c r="W463" s="2"/>
      <c r="X463" s="9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</row>
    <row r="464" spans="1:54">
      <c r="A464" s="2"/>
      <c r="B464" s="9"/>
      <c r="C464" s="9"/>
      <c r="D464" s="9"/>
      <c r="E464" s="9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S464" s="2"/>
      <c r="T464" s="2"/>
      <c r="U464" s="2"/>
      <c r="V464" s="2"/>
      <c r="W464" s="2"/>
      <c r="X464" s="9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</row>
    <row r="465" spans="1:54">
      <c r="A465" s="2"/>
      <c r="B465" s="9"/>
      <c r="C465" s="9"/>
      <c r="D465" s="9"/>
      <c r="E465" s="9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S465" s="2"/>
      <c r="T465" s="2"/>
      <c r="U465" s="2"/>
      <c r="V465" s="2"/>
      <c r="W465" s="2"/>
      <c r="X465" s="9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</row>
    <row r="466" spans="1:54">
      <c r="A466" s="2"/>
      <c r="B466" s="9"/>
      <c r="C466" s="9"/>
      <c r="D466" s="9"/>
      <c r="E466" s="9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S466" s="2"/>
      <c r="T466" s="2"/>
      <c r="U466" s="2"/>
      <c r="V466" s="2"/>
      <c r="W466" s="2"/>
      <c r="X466" s="9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</row>
    <row r="467" spans="1:54">
      <c r="A467" s="2"/>
      <c r="B467" s="9"/>
      <c r="C467" s="9"/>
      <c r="D467" s="9"/>
      <c r="E467" s="9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S467" s="2"/>
      <c r="T467" s="2"/>
      <c r="U467" s="2"/>
      <c r="V467" s="2"/>
      <c r="W467" s="2"/>
      <c r="X467" s="9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</row>
    <row r="468" spans="1:54">
      <c r="A468" s="2"/>
      <c r="B468" s="9"/>
      <c r="C468" s="9"/>
      <c r="D468" s="9"/>
      <c r="E468" s="9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S468" s="2"/>
      <c r="T468" s="2"/>
      <c r="U468" s="2"/>
      <c r="V468" s="2"/>
      <c r="W468" s="2"/>
      <c r="X468" s="9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</row>
    <row r="469" spans="1:54">
      <c r="A469" s="2"/>
      <c r="B469" s="9"/>
      <c r="C469" s="9"/>
      <c r="D469" s="9"/>
      <c r="E469" s="9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S469" s="2"/>
      <c r="T469" s="2"/>
      <c r="U469" s="2"/>
      <c r="V469" s="2"/>
      <c r="W469" s="2"/>
      <c r="X469" s="9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</row>
    <row r="470" spans="1:54">
      <c r="A470" s="2"/>
      <c r="B470" s="9"/>
      <c r="C470" s="9"/>
      <c r="D470" s="9"/>
      <c r="E470" s="9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S470" s="2"/>
      <c r="T470" s="2"/>
      <c r="U470" s="2"/>
      <c r="V470" s="2"/>
      <c r="W470" s="2"/>
      <c r="X470" s="9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</row>
    <row r="471" spans="1:54">
      <c r="A471" s="2"/>
      <c r="B471" s="9"/>
      <c r="C471" s="9"/>
      <c r="D471" s="9"/>
      <c r="E471" s="9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S471" s="2"/>
      <c r="T471" s="2"/>
      <c r="U471" s="2"/>
      <c r="V471" s="2"/>
      <c r="W471" s="2"/>
      <c r="X471" s="9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</row>
    <row r="472" spans="1:54">
      <c r="A472" s="2"/>
      <c r="B472" s="9"/>
      <c r="C472" s="9"/>
      <c r="D472" s="9"/>
      <c r="E472" s="9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S472" s="2"/>
      <c r="T472" s="2"/>
      <c r="U472" s="2"/>
      <c r="V472" s="2"/>
      <c r="W472" s="2"/>
      <c r="X472" s="9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</row>
    <row r="473" spans="1:54">
      <c r="A473" s="2"/>
      <c r="B473" s="9"/>
      <c r="C473" s="9"/>
      <c r="D473" s="9"/>
      <c r="E473" s="9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S473" s="2"/>
      <c r="T473" s="2"/>
      <c r="U473" s="2"/>
      <c r="V473" s="2"/>
      <c r="W473" s="2"/>
      <c r="X473" s="9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</row>
    <row r="474" spans="1:54">
      <c r="A474" s="2"/>
      <c r="B474" s="9"/>
      <c r="C474" s="9"/>
      <c r="D474" s="9"/>
      <c r="E474" s="9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S474" s="2"/>
      <c r="T474" s="2"/>
      <c r="U474" s="2"/>
      <c r="V474" s="2"/>
      <c r="W474" s="2"/>
      <c r="X474" s="9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</row>
    <row r="475" spans="1:54">
      <c r="A475" s="2"/>
      <c r="B475" s="9"/>
      <c r="C475" s="9"/>
      <c r="D475" s="9"/>
      <c r="E475" s="9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S475" s="2"/>
      <c r="T475" s="2"/>
      <c r="U475" s="2"/>
      <c r="V475" s="2"/>
      <c r="W475" s="2"/>
      <c r="X475" s="9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</row>
    <row r="476" spans="1:54">
      <c r="A476" s="2"/>
      <c r="B476" s="9"/>
      <c r="C476" s="9"/>
      <c r="D476" s="9"/>
      <c r="E476" s="9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S476" s="2"/>
      <c r="T476" s="2"/>
      <c r="U476" s="2"/>
      <c r="V476" s="2"/>
      <c r="W476" s="2"/>
      <c r="X476" s="9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</row>
    <row r="477" spans="1:54">
      <c r="A477" s="2"/>
      <c r="B477" s="9"/>
      <c r="C477" s="9"/>
      <c r="D477" s="9"/>
      <c r="E477" s="9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S477" s="2"/>
      <c r="T477" s="2"/>
      <c r="U477" s="2"/>
      <c r="V477" s="2"/>
      <c r="W477" s="2"/>
      <c r="X477" s="9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</row>
    <row r="478" spans="1:54">
      <c r="A478" s="2"/>
      <c r="B478" s="9"/>
      <c r="C478" s="9"/>
      <c r="D478" s="9"/>
      <c r="E478" s="9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S478" s="2"/>
      <c r="T478" s="2"/>
      <c r="U478" s="2"/>
      <c r="V478" s="2"/>
      <c r="W478" s="2"/>
      <c r="X478" s="9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</row>
    <row r="479" spans="1:54">
      <c r="A479" s="2"/>
      <c r="B479" s="9"/>
      <c r="C479" s="9"/>
      <c r="D479" s="9"/>
      <c r="E479" s="9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S479" s="2"/>
      <c r="T479" s="2"/>
      <c r="U479" s="2"/>
      <c r="V479" s="2"/>
      <c r="W479" s="2"/>
      <c r="X479" s="9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</row>
    <row r="480" spans="1:54">
      <c r="A480" s="2"/>
      <c r="B480" s="9"/>
      <c r="C480" s="9"/>
      <c r="D480" s="9"/>
      <c r="E480" s="9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S480" s="2"/>
      <c r="T480" s="2"/>
      <c r="U480" s="2"/>
      <c r="V480" s="2"/>
      <c r="W480" s="2"/>
      <c r="X480" s="9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</row>
    <row r="481" spans="1:54">
      <c r="A481" s="2"/>
      <c r="B481" s="9"/>
      <c r="C481" s="9"/>
      <c r="D481" s="9"/>
      <c r="E481" s="9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S481" s="2"/>
      <c r="T481" s="2"/>
      <c r="U481" s="2"/>
      <c r="V481" s="2"/>
      <c r="W481" s="2"/>
      <c r="X481" s="9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</row>
    <row r="482" spans="1:54">
      <c r="A482" s="2"/>
      <c r="B482" s="9"/>
      <c r="C482" s="9"/>
      <c r="D482" s="9"/>
      <c r="E482" s="9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S482" s="2"/>
      <c r="T482" s="2"/>
      <c r="U482" s="2"/>
      <c r="V482" s="2"/>
      <c r="W482" s="2"/>
      <c r="X482" s="9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</row>
    <row r="483" spans="1:54">
      <c r="A483" s="2"/>
      <c r="B483" s="9"/>
      <c r="C483" s="9"/>
      <c r="D483" s="9"/>
      <c r="E483" s="9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S483" s="2"/>
      <c r="T483" s="2"/>
      <c r="U483" s="2"/>
      <c r="V483" s="2"/>
      <c r="W483" s="2"/>
      <c r="X483" s="9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</row>
    <row r="484" spans="1:54">
      <c r="A484" s="2"/>
      <c r="B484" s="9"/>
      <c r="C484" s="9"/>
      <c r="D484" s="9"/>
      <c r="E484" s="9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S484" s="2"/>
      <c r="T484" s="2"/>
      <c r="U484" s="2"/>
      <c r="V484" s="2"/>
      <c r="W484" s="2"/>
      <c r="X484" s="9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</row>
    <row r="485" spans="1:54">
      <c r="A485" s="2"/>
      <c r="B485" s="9"/>
      <c r="C485" s="9"/>
      <c r="D485" s="9"/>
      <c r="E485" s="9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S485" s="2"/>
      <c r="T485" s="2"/>
      <c r="U485" s="2"/>
      <c r="V485" s="2"/>
      <c r="W485" s="2"/>
      <c r="X485" s="9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</row>
    <row r="486" spans="1:54">
      <c r="A486" s="2"/>
      <c r="B486" s="9"/>
      <c r="C486" s="9"/>
      <c r="D486" s="9"/>
      <c r="E486" s="9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S486" s="2"/>
      <c r="T486" s="2"/>
      <c r="U486" s="2"/>
      <c r="V486" s="2"/>
      <c r="W486" s="2"/>
      <c r="X486" s="9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</row>
    <row r="487" spans="1:54">
      <c r="A487" s="2"/>
      <c r="B487" s="9"/>
      <c r="C487" s="9"/>
      <c r="D487" s="9"/>
      <c r="E487" s="9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S487" s="2"/>
      <c r="T487" s="2"/>
      <c r="U487" s="2"/>
      <c r="V487" s="2"/>
      <c r="W487" s="2"/>
      <c r="X487" s="9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</row>
    <row r="488" spans="1:54">
      <c r="A488" s="2"/>
      <c r="B488" s="9"/>
      <c r="C488" s="9"/>
      <c r="D488" s="9"/>
      <c r="E488" s="9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S488" s="2"/>
      <c r="T488" s="2"/>
      <c r="U488" s="2"/>
      <c r="V488" s="2"/>
      <c r="W488" s="2"/>
      <c r="X488" s="9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</row>
    <row r="489" spans="1:54">
      <c r="A489" s="2"/>
      <c r="B489" s="9"/>
      <c r="C489" s="9"/>
      <c r="D489" s="9"/>
      <c r="E489" s="9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S489" s="2"/>
      <c r="T489" s="2"/>
      <c r="U489" s="2"/>
      <c r="V489" s="2"/>
      <c r="W489" s="2"/>
      <c r="X489" s="9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</row>
    <row r="490" spans="1:54">
      <c r="A490" s="2"/>
      <c r="B490" s="9"/>
      <c r="C490" s="9"/>
      <c r="D490" s="9"/>
      <c r="E490" s="9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S490" s="2"/>
      <c r="T490" s="2"/>
      <c r="U490" s="2"/>
      <c r="V490" s="2"/>
      <c r="W490" s="2"/>
      <c r="X490" s="9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</row>
    <row r="491" spans="1:54">
      <c r="A491" s="2"/>
      <c r="B491" s="9"/>
      <c r="C491" s="9"/>
      <c r="D491" s="9"/>
      <c r="E491" s="9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S491" s="2"/>
      <c r="T491" s="2"/>
      <c r="U491" s="2"/>
      <c r="V491" s="2"/>
      <c r="W491" s="2"/>
      <c r="X491" s="9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</row>
    <row r="492" spans="1:54">
      <c r="A492" s="2"/>
      <c r="B492" s="9"/>
      <c r="C492" s="9"/>
      <c r="D492" s="9"/>
      <c r="E492" s="9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S492" s="2"/>
      <c r="T492" s="2"/>
      <c r="U492" s="2"/>
      <c r="V492" s="2"/>
      <c r="W492" s="2"/>
      <c r="X492" s="9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</row>
    <row r="493" spans="1:54">
      <c r="A493" s="2"/>
      <c r="B493" s="9"/>
      <c r="C493" s="9"/>
      <c r="D493" s="9"/>
      <c r="E493" s="9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S493" s="2"/>
      <c r="T493" s="2"/>
      <c r="U493" s="2"/>
      <c r="V493" s="2"/>
      <c r="W493" s="2"/>
      <c r="X493" s="9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</row>
    <row r="494" spans="1:54">
      <c r="A494" s="2"/>
      <c r="B494" s="9"/>
      <c r="C494" s="9"/>
      <c r="D494" s="9"/>
      <c r="E494" s="9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S494" s="2"/>
      <c r="T494" s="2"/>
      <c r="U494" s="2"/>
      <c r="V494" s="2"/>
      <c r="W494" s="2"/>
      <c r="X494" s="9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</row>
    <row r="495" spans="1:54">
      <c r="A495" s="2"/>
      <c r="B495" s="9"/>
      <c r="C495" s="9"/>
      <c r="D495" s="9"/>
      <c r="E495" s="9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S495" s="2"/>
      <c r="T495" s="2"/>
      <c r="U495" s="2"/>
      <c r="V495" s="2"/>
      <c r="W495" s="2"/>
      <c r="X495" s="9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</row>
    <row r="496" spans="1:54">
      <c r="A496" s="2"/>
      <c r="B496" s="9"/>
      <c r="C496" s="9"/>
      <c r="D496" s="9"/>
      <c r="E496" s="9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S496" s="2"/>
      <c r="T496" s="2"/>
      <c r="U496" s="2"/>
      <c r="V496" s="2"/>
      <c r="W496" s="2"/>
      <c r="X496" s="9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</row>
    <row r="497" spans="1:54">
      <c r="A497" s="2"/>
      <c r="B497" s="9"/>
      <c r="C497" s="9"/>
      <c r="D497" s="9"/>
      <c r="E497" s="9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S497" s="2"/>
      <c r="T497" s="2"/>
      <c r="U497" s="2"/>
      <c r="V497" s="2"/>
      <c r="W497" s="2"/>
      <c r="X497" s="9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</row>
    <row r="498" spans="1:54">
      <c r="A498" s="2"/>
      <c r="B498" s="9"/>
      <c r="C498" s="9"/>
      <c r="D498" s="9"/>
      <c r="E498" s="9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S498" s="2"/>
      <c r="T498" s="2"/>
      <c r="U498" s="2"/>
      <c r="V498" s="2"/>
      <c r="W498" s="2"/>
      <c r="X498" s="9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</row>
    <row r="499" spans="1:54">
      <c r="A499" s="2"/>
      <c r="B499" s="9"/>
      <c r="C499" s="9"/>
      <c r="D499" s="9"/>
      <c r="E499" s="9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S499" s="2"/>
      <c r="T499" s="2"/>
      <c r="U499" s="2"/>
      <c r="V499" s="2"/>
      <c r="W499" s="2"/>
      <c r="X499" s="9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</row>
    <row r="500" spans="1:54">
      <c r="A500" s="2"/>
      <c r="B500" s="9"/>
      <c r="C500" s="9"/>
      <c r="D500" s="9"/>
      <c r="E500" s="9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S500" s="2"/>
      <c r="T500" s="2"/>
      <c r="U500" s="2"/>
      <c r="V500" s="2"/>
      <c r="W500" s="2"/>
      <c r="X500" s="9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</row>
    <row r="501" spans="1:54">
      <c r="A501" s="2"/>
      <c r="B501" s="9"/>
      <c r="C501" s="9"/>
      <c r="D501" s="9"/>
      <c r="E501" s="9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S501" s="2"/>
      <c r="T501" s="2"/>
      <c r="U501" s="2"/>
      <c r="V501" s="2"/>
      <c r="W501" s="2"/>
      <c r="X501" s="9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</row>
    <row r="502" spans="1:54">
      <c r="A502" s="2"/>
      <c r="B502" s="9"/>
      <c r="C502" s="9"/>
      <c r="D502" s="9"/>
      <c r="E502" s="9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S502" s="2"/>
      <c r="T502" s="2"/>
      <c r="U502" s="2"/>
      <c r="V502" s="2"/>
      <c r="W502" s="2"/>
      <c r="X502" s="9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</row>
    <row r="503" spans="1:54">
      <c r="A503" s="2"/>
      <c r="B503" s="9"/>
      <c r="C503" s="9"/>
      <c r="D503" s="9"/>
      <c r="E503" s="9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S503" s="2"/>
      <c r="T503" s="2"/>
      <c r="U503" s="2"/>
      <c r="V503" s="2"/>
      <c r="W503" s="2"/>
      <c r="X503" s="9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</row>
    <row r="504" spans="1:54">
      <c r="A504" s="2"/>
      <c r="B504" s="9"/>
      <c r="C504" s="9"/>
      <c r="D504" s="9"/>
      <c r="E504" s="9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S504" s="2"/>
      <c r="T504" s="2"/>
      <c r="U504" s="2"/>
      <c r="V504" s="2"/>
      <c r="W504" s="2"/>
      <c r="X504" s="9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</row>
    <row r="505" spans="1:54">
      <c r="A505" s="2"/>
      <c r="B505" s="9"/>
      <c r="C505" s="9"/>
      <c r="D505" s="9"/>
      <c r="E505" s="9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S505" s="2"/>
      <c r="T505" s="2"/>
      <c r="U505" s="2"/>
      <c r="V505" s="2"/>
      <c r="W505" s="2"/>
      <c r="X505" s="9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</row>
    <row r="506" spans="1:54">
      <c r="A506" s="2"/>
      <c r="B506" s="9"/>
      <c r="C506" s="9"/>
      <c r="D506" s="9"/>
      <c r="E506" s="9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S506" s="2"/>
      <c r="T506" s="2"/>
      <c r="U506" s="2"/>
      <c r="V506" s="2"/>
      <c r="W506" s="2"/>
      <c r="X506" s="9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</row>
    <row r="507" spans="1:54">
      <c r="A507" s="2"/>
      <c r="B507" s="9"/>
      <c r="C507" s="9"/>
      <c r="D507" s="9"/>
      <c r="E507" s="9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S507" s="2"/>
      <c r="T507" s="2"/>
      <c r="U507" s="2"/>
      <c r="V507" s="2"/>
      <c r="W507" s="2"/>
      <c r="X507" s="9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</row>
    <row r="508" spans="1:54">
      <c r="A508" s="2"/>
      <c r="B508" s="9"/>
      <c r="C508" s="9"/>
      <c r="D508" s="9"/>
      <c r="E508" s="9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S508" s="2"/>
      <c r="T508" s="2"/>
      <c r="U508" s="2"/>
      <c r="V508" s="2"/>
      <c r="W508" s="2"/>
      <c r="X508" s="9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</row>
    <row r="509" spans="1:54">
      <c r="A509" s="2"/>
      <c r="B509" s="9"/>
      <c r="C509" s="9"/>
      <c r="D509" s="9"/>
      <c r="E509" s="9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S509" s="2"/>
      <c r="T509" s="2"/>
      <c r="U509" s="2"/>
      <c r="V509" s="2"/>
      <c r="W509" s="2"/>
      <c r="X509" s="9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</row>
    <row r="510" spans="1:54">
      <c r="A510" s="2"/>
      <c r="B510" s="9"/>
      <c r="C510" s="9"/>
      <c r="D510" s="9"/>
      <c r="E510" s="9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S510" s="2"/>
      <c r="T510" s="2"/>
      <c r="U510" s="2"/>
      <c r="V510" s="2"/>
      <c r="W510" s="2"/>
      <c r="X510" s="9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</row>
    <row r="511" spans="1:54">
      <c r="A511" s="2"/>
      <c r="B511" s="9"/>
      <c r="C511" s="9"/>
      <c r="D511" s="9"/>
      <c r="E511" s="9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S511" s="2"/>
      <c r="T511" s="2"/>
      <c r="U511" s="2"/>
      <c r="V511" s="2"/>
      <c r="W511" s="2"/>
      <c r="X511" s="9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</row>
    <row r="512" spans="1:54">
      <c r="A512" s="2"/>
      <c r="B512" s="9"/>
      <c r="C512" s="9"/>
      <c r="D512" s="9"/>
      <c r="E512" s="9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S512" s="2"/>
      <c r="T512" s="2"/>
      <c r="U512" s="2"/>
      <c r="V512" s="2"/>
      <c r="W512" s="2"/>
      <c r="X512" s="9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</row>
    <row r="513" spans="1:54">
      <c r="A513" s="2"/>
      <c r="B513" s="9"/>
      <c r="C513" s="9"/>
      <c r="D513" s="9"/>
      <c r="E513" s="9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S513" s="2"/>
      <c r="T513" s="2"/>
      <c r="U513" s="2"/>
      <c r="V513" s="2"/>
      <c r="W513" s="2"/>
      <c r="X513" s="9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</row>
    <row r="514" spans="1:54">
      <c r="A514" s="2"/>
      <c r="B514" s="9"/>
      <c r="C514" s="9"/>
      <c r="D514" s="9"/>
      <c r="E514" s="9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S514" s="2"/>
      <c r="T514" s="2"/>
      <c r="U514" s="2"/>
      <c r="V514" s="2"/>
      <c r="W514" s="2"/>
      <c r="X514" s="9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</row>
    <row r="515" spans="1:54">
      <c r="A515" s="2"/>
      <c r="B515" s="9"/>
      <c r="C515" s="9"/>
      <c r="D515" s="9"/>
      <c r="E515" s="9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S515" s="2"/>
      <c r="T515" s="2"/>
      <c r="U515" s="2"/>
      <c r="V515" s="2"/>
      <c r="W515" s="2"/>
      <c r="X515" s="9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</row>
    <row r="516" spans="1:54">
      <c r="A516" s="2"/>
      <c r="B516" s="9"/>
      <c r="C516" s="9"/>
      <c r="D516" s="9"/>
      <c r="E516" s="9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S516" s="2"/>
      <c r="T516" s="2"/>
      <c r="U516" s="2"/>
      <c r="V516" s="2"/>
      <c r="W516" s="2"/>
      <c r="X516" s="9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</row>
    <row r="517" spans="1:54">
      <c r="A517" s="2"/>
      <c r="B517" s="9"/>
      <c r="C517" s="9"/>
      <c r="D517" s="9"/>
      <c r="E517" s="9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S517" s="2"/>
      <c r="T517" s="2"/>
      <c r="U517" s="2"/>
      <c r="V517" s="2"/>
      <c r="W517" s="2"/>
      <c r="X517" s="9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</row>
    <row r="518" spans="1:54">
      <c r="A518" s="2"/>
      <c r="B518" s="9"/>
      <c r="C518" s="9"/>
      <c r="D518" s="9"/>
      <c r="E518" s="9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S518" s="2"/>
      <c r="T518" s="2"/>
      <c r="U518" s="2"/>
      <c r="V518" s="2"/>
      <c r="W518" s="2"/>
      <c r="X518" s="9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</row>
    <row r="519" spans="1:54">
      <c r="A519" s="2"/>
      <c r="B519" s="9"/>
      <c r="C519" s="9"/>
      <c r="D519" s="9"/>
      <c r="E519" s="9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S519" s="2"/>
      <c r="T519" s="2"/>
      <c r="U519" s="2"/>
      <c r="V519" s="2"/>
      <c r="W519" s="2"/>
      <c r="X519" s="9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</row>
    <row r="520" spans="1:54">
      <c r="A520" s="2"/>
      <c r="B520" s="9"/>
      <c r="C520" s="9"/>
      <c r="D520" s="9"/>
      <c r="E520" s="9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S520" s="2"/>
      <c r="T520" s="2"/>
      <c r="U520" s="2"/>
      <c r="V520" s="2"/>
      <c r="W520" s="2"/>
      <c r="X520" s="9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</row>
    <row r="521" spans="1:54">
      <c r="A521" s="2"/>
      <c r="B521" s="9"/>
      <c r="C521" s="9"/>
      <c r="D521" s="9"/>
      <c r="E521" s="9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S521" s="2"/>
      <c r="T521" s="2"/>
      <c r="U521" s="2"/>
      <c r="V521" s="2"/>
      <c r="W521" s="2"/>
      <c r="X521" s="9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</row>
    <row r="522" spans="1:54">
      <c r="A522" s="2"/>
      <c r="B522" s="9"/>
      <c r="C522" s="9"/>
      <c r="D522" s="9"/>
      <c r="E522" s="9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S522" s="2"/>
      <c r="T522" s="2"/>
      <c r="U522" s="2"/>
      <c r="V522" s="2"/>
      <c r="W522" s="2"/>
      <c r="X522" s="9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</row>
    <row r="523" spans="1:54">
      <c r="A523" s="2"/>
      <c r="B523" s="9"/>
      <c r="C523" s="9"/>
      <c r="D523" s="9"/>
      <c r="E523" s="9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S523" s="2"/>
      <c r="T523" s="2"/>
      <c r="U523" s="2"/>
      <c r="V523" s="2"/>
      <c r="W523" s="2"/>
      <c r="X523" s="9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</row>
    <row r="524" spans="1:54">
      <c r="A524" s="2"/>
      <c r="B524" s="9"/>
      <c r="C524" s="9"/>
      <c r="D524" s="9"/>
      <c r="E524" s="9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S524" s="2"/>
      <c r="T524" s="2"/>
      <c r="U524" s="2"/>
      <c r="V524" s="2"/>
      <c r="W524" s="2"/>
      <c r="X524" s="9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</row>
    <row r="525" spans="1:54">
      <c r="A525" s="2"/>
      <c r="B525" s="9"/>
      <c r="C525" s="9"/>
      <c r="D525" s="9"/>
      <c r="E525" s="9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S525" s="2"/>
      <c r="T525" s="2"/>
      <c r="U525" s="2"/>
      <c r="V525" s="2"/>
      <c r="W525" s="2"/>
      <c r="X525" s="9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</row>
    <row r="526" spans="1:54">
      <c r="A526" s="2"/>
      <c r="B526" s="9"/>
      <c r="C526" s="9"/>
      <c r="D526" s="9"/>
      <c r="E526" s="9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S526" s="2"/>
      <c r="T526" s="2"/>
      <c r="U526" s="2"/>
      <c r="V526" s="2"/>
      <c r="W526" s="2"/>
      <c r="X526" s="9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</row>
    <row r="527" spans="1:54">
      <c r="A527" s="2"/>
      <c r="B527" s="9"/>
      <c r="C527" s="9"/>
      <c r="D527" s="9"/>
      <c r="E527" s="9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S527" s="2"/>
      <c r="T527" s="2"/>
      <c r="U527" s="2"/>
      <c r="V527" s="2"/>
      <c r="W527" s="2"/>
      <c r="X527" s="9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</row>
    <row r="528" spans="1:54">
      <c r="A528" s="2"/>
      <c r="B528" s="9"/>
      <c r="C528" s="9"/>
      <c r="D528" s="9"/>
      <c r="E528" s="9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S528" s="2"/>
      <c r="T528" s="2"/>
      <c r="U528" s="2"/>
      <c r="V528" s="2"/>
      <c r="W528" s="2"/>
      <c r="X528" s="9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</row>
    <row r="529" spans="1:54">
      <c r="A529" s="2"/>
      <c r="B529" s="9"/>
      <c r="C529" s="9"/>
      <c r="D529" s="9"/>
      <c r="E529" s="9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S529" s="2"/>
      <c r="T529" s="2"/>
      <c r="U529" s="2"/>
      <c r="V529" s="2"/>
      <c r="W529" s="2"/>
      <c r="X529" s="9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</row>
    <row r="530" spans="1:54">
      <c r="A530" s="2"/>
      <c r="B530" s="9"/>
      <c r="C530" s="9"/>
      <c r="D530" s="9"/>
      <c r="E530" s="9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S530" s="2"/>
      <c r="T530" s="2"/>
      <c r="U530" s="2"/>
      <c r="V530" s="2"/>
      <c r="W530" s="2"/>
      <c r="X530" s="9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</row>
    <row r="531" spans="1:54">
      <c r="A531" s="2"/>
      <c r="B531" s="9"/>
      <c r="C531" s="9"/>
      <c r="D531" s="9"/>
      <c r="E531" s="9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S531" s="2"/>
      <c r="T531" s="2"/>
      <c r="U531" s="2"/>
      <c r="V531" s="2"/>
      <c r="W531" s="2"/>
      <c r="X531" s="9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</row>
    <row r="532" spans="1:54">
      <c r="A532" s="2"/>
      <c r="B532" s="9"/>
      <c r="C532" s="9"/>
      <c r="D532" s="9"/>
      <c r="E532" s="9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S532" s="2"/>
      <c r="T532" s="2"/>
      <c r="U532" s="2"/>
      <c r="V532" s="2"/>
      <c r="W532" s="2"/>
      <c r="X532" s="9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</row>
    <row r="533" spans="1:54">
      <c r="A533" s="2"/>
      <c r="B533" s="9"/>
      <c r="C533" s="9"/>
      <c r="D533" s="9"/>
      <c r="E533" s="9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S533" s="2"/>
      <c r="T533" s="2"/>
      <c r="U533" s="2"/>
      <c r="V533" s="2"/>
      <c r="W533" s="2"/>
      <c r="X533" s="9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</row>
    <row r="534" spans="1:54">
      <c r="A534" s="2"/>
      <c r="B534" s="9"/>
      <c r="C534" s="9"/>
      <c r="D534" s="9"/>
      <c r="E534" s="9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S534" s="2"/>
      <c r="T534" s="2"/>
      <c r="U534" s="2"/>
      <c r="V534" s="2"/>
      <c r="W534" s="2"/>
      <c r="X534" s="9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</row>
    <row r="535" spans="1:54">
      <c r="A535" s="2"/>
      <c r="B535" s="9"/>
      <c r="C535" s="9"/>
      <c r="D535" s="9"/>
      <c r="E535" s="9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S535" s="2"/>
      <c r="T535" s="2"/>
      <c r="U535" s="2"/>
      <c r="V535" s="2"/>
      <c r="W535" s="2"/>
      <c r="X535" s="9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</row>
    <row r="536" spans="1:54">
      <c r="A536" s="2"/>
      <c r="B536" s="9"/>
      <c r="C536" s="9"/>
      <c r="D536" s="9"/>
      <c r="E536" s="9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S536" s="2"/>
      <c r="T536" s="2"/>
      <c r="U536" s="2"/>
      <c r="V536" s="2"/>
      <c r="W536" s="2"/>
      <c r="X536" s="9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</row>
    <row r="537" spans="1:54">
      <c r="A537" s="2"/>
      <c r="B537" s="9"/>
      <c r="C537" s="9"/>
      <c r="D537" s="9"/>
      <c r="E537" s="9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S537" s="2"/>
      <c r="T537" s="2"/>
      <c r="U537" s="2"/>
      <c r="V537" s="2"/>
      <c r="W537" s="2"/>
      <c r="X537" s="9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</row>
    <row r="538" spans="1:54">
      <c r="A538" s="2"/>
      <c r="B538" s="9"/>
      <c r="C538" s="9"/>
      <c r="D538" s="9"/>
      <c r="E538" s="9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S538" s="2"/>
      <c r="T538" s="2"/>
      <c r="U538" s="2"/>
      <c r="V538" s="2"/>
      <c r="W538" s="2"/>
      <c r="X538" s="9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</row>
    <row r="539" spans="1:54">
      <c r="A539" s="2"/>
      <c r="B539" s="9"/>
      <c r="C539" s="9"/>
      <c r="D539" s="9"/>
      <c r="E539" s="9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S539" s="2"/>
      <c r="T539" s="2"/>
      <c r="U539" s="2"/>
      <c r="V539" s="2"/>
      <c r="W539" s="2"/>
      <c r="X539" s="9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</row>
    <row r="540" spans="1:54">
      <c r="A540" s="2"/>
      <c r="B540" s="9"/>
      <c r="C540" s="9"/>
      <c r="D540" s="9"/>
      <c r="E540" s="9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S540" s="2"/>
      <c r="T540" s="2"/>
      <c r="U540" s="2"/>
      <c r="V540" s="2"/>
      <c r="W540" s="2"/>
      <c r="X540" s="9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</row>
    <row r="541" spans="1:54">
      <c r="A541" s="2"/>
      <c r="B541" s="9"/>
      <c r="C541" s="9"/>
      <c r="D541" s="9"/>
      <c r="E541" s="9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S541" s="2"/>
      <c r="T541" s="2"/>
      <c r="U541" s="2"/>
      <c r="V541" s="2"/>
      <c r="W541" s="2"/>
      <c r="X541" s="9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</row>
    <row r="542" spans="1:54">
      <c r="A542" s="2"/>
      <c r="B542" s="9"/>
      <c r="C542" s="9"/>
      <c r="D542" s="9"/>
      <c r="E542" s="9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S542" s="2"/>
      <c r="T542" s="2"/>
      <c r="U542" s="2"/>
      <c r="V542" s="2"/>
      <c r="W542" s="2"/>
      <c r="X542" s="9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</row>
    <row r="543" spans="1:54">
      <c r="A543" s="2"/>
      <c r="B543" s="9"/>
      <c r="C543" s="9"/>
      <c r="D543" s="9"/>
      <c r="E543" s="9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S543" s="2"/>
      <c r="T543" s="2"/>
      <c r="U543" s="2"/>
      <c r="V543" s="2"/>
      <c r="W543" s="2"/>
      <c r="X543" s="9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</row>
    <row r="544" spans="1:54">
      <c r="A544" s="2"/>
      <c r="B544" s="9"/>
      <c r="C544" s="9"/>
      <c r="D544" s="9"/>
      <c r="E544" s="9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S544" s="2"/>
      <c r="T544" s="2"/>
      <c r="U544" s="2"/>
      <c r="V544" s="2"/>
      <c r="W544" s="2"/>
      <c r="X544" s="9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</row>
    <row r="545" spans="1:54">
      <c r="A545" s="2"/>
      <c r="B545" s="9"/>
      <c r="C545" s="9"/>
      <c r="D545" s="9"/>
      <c r="E545" s="9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S545" s="2"/>
      <c r="T545" s="2"/>
      <c r="U545" s="2"/>
      <c r="V545" s="2"/>
      <c r="W545" s="2"/>
      <c r="X545" s="9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</row>
    <row r="546" spans="1:54">
      <c r="A546" s="2"/>
      <c r="B546" s="9"/>
      <c r="C546" s="9"/>
      <c r="D546" s="9"/>
      <c r="E546" s="9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S546" s="2"/>
      <c r="T546" s="2"/>
      <c r="U546" s="2"/>
      <c r="V546" s="2"/>
      <c r="W546" s="2"/>
      <c r="X546" s="9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</row>
    <row r="547" spans="1:54">
      <c r="A547" s="2"/>
      <c r="B547" s="9"/>
      <c r="C547" s="9"/>
      <c r="D547" s="9"/>
      <c r="E547" s="9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S547" s="2"/>
      <c r="T547" s="2"/>
      <c r="U547" s="2"/>
      <c r="V547" s="2"/>
      <c r="W547" s="2"/>
      <c r="X547" s="9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</row>
    <row r="548" spans="1:54">
      <c r="A548" s="2"/>
      <c r="B548" s="9"/>
      <c r="C548" s="9"/>
      <c r="D548" s="9"/>
      <c r="E548" s="9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S548" s="2"/>
      <c r="T548" s="2"/>
      <c r="U548" s="2"/>
      <c r="V548" s="2"/>
      <c r="W548" s="2"/>
      <c r="X548" s="9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</row>
    <row r="549" spans="1:54">
      <c r="A549" s="2"/>
      <c r="B549" s="9"/>
      <c r="C549" s="9"/>
      <c r="D549" s="9"/>
      <c r="E549" s="9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S549" s="2"/>
      <c r="T549" s="2"/>
      <c r="U549" s="2"/>
      <c r="V549" s="2"/>
      <c r="W549" s="2"/>
      <c r="X549" s="9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</row>
    <row r="550" spans="1:54">
      <c r="A550" s="2"/>
      <c r="B550" s="9"/>
      <c r="C550" s="9"/>
      <c r="D550" s="9"/>
      <c r="E550" s="9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S550" s="2"/>
      <c r="T550" s="2"/>
      <c r="U550" s="2"/>
      <c r="V550" s="2"/>
      <c r="W550" s="2"/>
      <c r="X550" s="9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</row>
    <row r="551" spans="1:54">
      <c r="A551" s="2"/>
      <c r="B551" s="9"/>
      <c r="C551" s="9"/>
      <c r="D551" s="9"/>
      <c r="E551" s="9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S551" s="2"/>
      <c r="T551" s="2"/>
      <c r="U551" s="2"/>
      <c r="V551" s="2"/>
      <c r="W551" s="2"/>
      <c r="X551" s="9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</row>
    <row r="552" spans="1:54">
      <c r="A552" s="2"/>
      <c r="B552" s="9"/>
      <c r="C552" s="9"/>
      <c r="D552" s="9"/>
      <c r="E552" s="9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S552" s="2"/>
      <c r="T552" s="2"/>
      <c r="U552" s="2"/>
      <c r="V552" s="2"/>
      <c r="W552" s="2"/>
      <c r="X552" s="9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</row>
    <row r="553" spans="1:54">
      <c r="A553" s="2"/>
      <c r="B553" s="9"/>
      <c r="C553" s="9"/>
      <c r="D553" s="9"/>
      <c r="E553" s="9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S553" s="2"/>
      <c r="T553" s="2"/>
      <c r="U553" s="2"/>
      <c r="V553" s="2"/>
      <c r="W553" s="2"/>
      <c r="X553" s="9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</row>
    <row r="554" spans="1:54">
      <c r="A554" s="2"/>
      <c r="B554" s="9"/>
      <c r="C554" s="9"/>
      <c r="D554" s="9"/>
      <c r="E554" s="9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S554" s="2"/>
      <c r="T554" s="2"/>
      <c r="U554" s="2"/>
      <c r="V554" s="2"/>
      <c r="W554" s="2"/>
      <c r="X554" s="9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</row>
    <row r="555" spans="1:54">
      <c r="A555" s="2"/>
      <c r="B555" s="9"/>
      <c r="C555" s="9"/>
      <c r="D555" s="9"/>
      <c r="E555" s="9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S555" s="2"/>
      <c r="T555" s="2"/>
      <c r="U555" s="2"/>
      <c r="V555" s="2"/>
      <c r="W555" s="2"/>
      <c r="X555" s="9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</row>
    <row r="556" spans="1:54">
      <c r="A556" s="2"/>
      <c r="B556" s="9"/>
      <c r="C556" s="9"/>
      <c r="D556" s="9"/>
      <c r="E556" s="9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S556" s="2"/>
      <c r="T556" s="2"/>
      <c r="U556" s="2"/>
      <c r="V556" s="2"/>
      <c r="W556" s="2"/>
      <c r="X556" s="9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</row>
    <row r="557" spans="1:54">
      <c r="A557" s="2"/>
      <c r="B557" s="9"/>
      <c r="C557" s="9"/>
      <c r="D557" s="9"/>
      <c r="E557" s="9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S557" s="2"/>
      <c r="T557" s="2"/>
      <c r="U557" s="2"/>
      <c r="V557" s="2"/>
      <c r="W557" s="2"/>
      <c r="X557" s="9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</row>
    <row r="558" spans="1:54">
      <c r="A558" s="2"/>
      <c r="B558" s="9"/>
      <c r="C558" s="9"/>
      <c r="D558" s="9"/>
      <c r="E558" s="9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S558" s="2"/>
      <c r="T558" s="2"/>
      <c r="U558" s="2"/>
      <c r="V558" s="2"/>
      <c r="W558" s="2"/>
      <c r="X558" s="9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</row>
    <row r="559" spans="1:54">
      <c r="A559" s="2"/>
      <c r="B559" s="9"/>
      <c r="C559" s="9"/>
      <c r="D559" s="9"/>
      <c r="E559" s="9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S559" s="2"/>
      <c r="T559" s="2"/>
      <c r="U559" s="2"/>
      <c r="V559" s="2"/>
      <c r="W559" s="2"/>
      <c r="X559" s="9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</row>
    <row r="560" spans="1:54">
      <c r="A560" s="2"/>
      <c r="B560" s="9"/>
      <c r="C560" s="9"/>
      <c r="D560" s="9"/>
      <c r="E560" s="9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S560" s="2"/>
      <c r="T560" s="2"/>
      <c r="U560" s="2"/>
      <c r="V560" s="2"/>
      <c r="W560" s="2"/>
      <c r="X560" s="9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</row>
    <row r="561" spans="1:54">
      <c r="A561" s="2"/>
      <c r="B561" s="9"/>
      <c r="C561" s="9"/>
      <c r="D561" s="9"/>
      <c r="E561" s="9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S561" s="2"/>
      <c r="T561" s="2"/>
      <c r="U561" s="2"/>
      <c r="V561" s="2"/>
      <c r="W561" s="2"/>
      <c r="X561" s="9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</row>
    <row r="562" spans="1:54">
      <c r="A562" s="2"/>
      <c r="B562" s="9"/>
      <c r="C562" s="9"/>
      <c r="D562" s="9"/>
      <c r="E562" s="9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S562" s="2"/>
      <c r="T562" s="2"/>
      <c r="U562" s="2"/>
      <c r="V562" s="2"/>
      <c r="W562" s="2"/>
      <c r="X562" s="9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</row>
    <row r="563" spans="1:54">
      <c r="A563" s="2"/>
      <c r="B563" s="9"/>
      <c r="C563" s="9"/>
      <c r="D563" s="9"/>
      <c r="E563" s="9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S563" s="2"/>
      <c r="T563" s="2"/>
      <c r="U563" s="2"/>
      <c r="V563" s="2"/>
      <c r="W563" s="2"/>
      <c r="X563" s="9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</row>
    <row r="564" spans="1:54">
      <c r="A564" s="2"/>
      <c r="B564" s="9"/>
      <c r="C564" s="9"/>
      <c r="D564" s="9"/>
      <c r="E564" s="9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S564" s="2"/>
      <c r="T564" s="2"/>
      <c r="U564" s="2"/>
      <c r="V564" s="2"/>
      <c r="W564" s="2"/>
      <c r="X564" s="9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</row>
    <row r="565" spans="1:54">
      <c r="A565" s="2"/>
      <c r="B565" s="9"/>
      <c r="C565" s="9"/>
      <c r="D565" s="9"/>
      <c r="E565" s="9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S565" s="2"/>
      <c r="T565" s="2"/>
      <c r="U565" s="2"/>
      <c r="V565" s="2"/>
      <c r="W565" s="2"/>
      <c r="X565" s="9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</row>
    <row r="566" spans="1:54">
      <c r="A566" s="2"/>
      <c r="B566" s="9"/>
      <c r="C566" s="9"/>
      <c r="D566" s="9"/>
      <c r="E566" s="9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S566" s="2"/>
      <c r="T566" s="2"/>
      <c r="U566" s="2"/>
      <c r="V566" s="2"/>
      <c r="W566" s="2"/>
      <c r="X566" s="9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</row>
    <row r="567" spans="1:54">
      <c r="A567" s="2"/>
      <c r="B567" s="9"/>
      <c r="C567" s="9"/>
      <c r="D567" s="9"/>
      <c r="E567" s="9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S567" s="2"/>
      <c r="T567" s="2"/>
      <c r="U567" s="2"/>
      <c r="V567" s="2"/>
      <c r="W567" s="2"/>
      <c r="X567" s="9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</row>
    <row r="568" spans="1:54">
      <c r="A568" s="2"/>
      <c r="B568" s="9"/>
      <c r="C568" s="9"/>
      <c r="D568" s="9"/>
      <c r="E568" s="9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S568" s="2"/>
      <c r="T568" s="2"/>
      <c r="U568" s="2"/>
      <c r="V568" s="2"/>
      <c r="W568" s="2"/>
      <c r="X568" s="9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</row>
    <row r="569" spans="1:54">
      <c r="A569" s="2"/>
      <c r="B569" s="9"/>
      <c r="C569" s="9"/>
      <c r="D569" s="9"/>
      <c r="E569" s="9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S569" s="2"/>
      <c r="T569" s="2"/>
      <c r="U569" s="2"/>
      <c r="V569" s="2"/>
      <c r="W569" s="2"/>
      <c r="X569" s="9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</row>
    <row r="570" spans="1:54">
      <c r="A570" s="2"/>
      <c r="B570" s="9"/>
      <c r="C570" s="9"/>
      <c r="D570" s="9"/>
      <c r="E570" s="9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S570" s="2"/>
      <c r="T570" s="2"/>
      <c r="U570" s="2"/>
      <c r="V570" s="2"/>
      <c r="W570" s="2"/>
      <c r="X570" s="9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</row>
    <row r="571" spans="1:54">
      <c r="A571" s="2"/>
      <c r="B571" s="9"/>
      <c r="C571" s="9"/>
      <c r="D571" s="9"/>
      <c r="E571" s="9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S571" s="2"/>
      <c r="T571" s="2"/>
      <c r="U571" s="2"/>
      <c r="V571" s="2"/>
      <c r="W571" s="2"/>
      <c r="X571" s="9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</row>
    <row r="572" spans="1:54">
      <c r="A572" s="2"/>
      <c r="B572" s="9"/>
      <c r="C572" s="9"/>
      <c r="D572" s="9"/>
      <c r="E572" s="9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S572" s="2"/>
      <c r="T572" s="2"/>
      <c r="U572" s="2"/>
      <c r="V572" s="2"/>
      <c r="W572" s="2"/>
      <c r="X572" s="9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</row>
    <row r="573" spans="1:54">
      <c r="A573" s="2"/>
      <c r="B573" s="9"/>
      <c r="C573" s="9"/>
      <c r="D573" s="9"/>
      <c r="E573" s="9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S573" s="2"/>
      <c r="T573" s="2"/>
      <c r="U573" s="2"/>
      <c r="V573" s="2"/>
      <c r="W573" s="2"/>
      <c r="X573" s="9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</row>
    <row r="574" spans="1:54">
      <c r="A574" s="2"/>
      <c r="B574" s="9"/>
      <c r="C574" s="9"/>
      <c r="D574" s="9"/>
      <c r="E574" s="9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S574" s="2"/>
      <c r="T574" s="2"/>
      <c r="U574" s="2"/>
      <c r="V574" s="2"/>
      <c r="W574" s="2"/>
      <c r="X574" s="9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</row>
    <row r="575" spans="1:54">
      <c r="A575" s="2"/>
      <c r="B575" s="9"/>
      <c r="C575" s="9"/>
      <c r="D575" s="9"/>
      <c r="E575" s="9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S575" s="2"/>
      <c r="T575" s="2"/>
      <c r="U575" s="2"/>
      <c r="V575" s="2"/>
      <c r="W575" s="2"/>
      <c r="X575" s="9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</row>
    <row r="576" spans="1:54">
      <c r="A576" s="2"/>
      <c r="B576" s="9"/>
      <c r="C576" s="9"/>
      <c r="D576" s="9"/>
      <c r="E576" s="9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S576" s="2"/>
      <c r="T576" s="2"/>
      <c r="U576" s="2"/>
      <c r="V576" s="2"/>
      <c r="W576" s="2"/>
      <c r="X576" s="9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</row>
    <row r="577" spans="1:54">
      <c r="A577" s="2"/>
      <c r="B577" s="9"/>
      <c r="C577" s="9"/>
      <c r="D577" s="9"/>
      <c r="E577" s="9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S577" s="2"/>
      <c r="T577" s="2"/>
      <c r="U577" s="2"/>
      <c r="V577" s="2"/>
      <c r="W577" s="2"/>
      <c r="X577" s="9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</row>
    <row r="578" spans="1:54">
      <c r="A578" s="2"/>
      <c r="B578" s="9"/>
      <c r="C578" s="9"/>
      <c r="D578" s="9"/>
      <c r="E578" s="9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S578" s="2"/>
      <c r="T578" s="2"/>
      <c r="U578" s="2"/>
      <c r="V578" s="2"/>
      <c r="W578" s="2"/>
      <c r="X578" s="9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</row>
    <row r="579" spans="1:54">
      <c r="A579" s="2"/>
      <c r="B579" s="9"/>
      <c r="C579" s="9"/>
      <c r="D579" s="9"/>
      <c r="E579" s="9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S579" s="2"/>
      <c r="T579" s="2"/>
      <c r="U579" s="2"/>
      <c r="V579" s="2"/>
      <c r="W579" s="2"/>
      <c r="X579" s="9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</row>
    <row r="580" spans="1:54">
      <c r="A580" s="2"/>
      <c r="B580" s="9"/>
      <c r="C580" s="9"/>
      <c r="D580" s="9"/>
      <c r="E580" s="9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S580" s="2"/>
      <c r="T580" s="2"/>
      <c r="U580" s="2"/>
      <c r="V580" s="2"/>
      <c r="W580" s="2"/>
      <c r="X580" s="9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</row>
    <row r="581" spans="1:54">
      <c r="A581" s="2"/>
      <c r="B581" s="9"/>
      <c r="C581" s="9"/>
      <c r="D581" s="9"/>
      <c r="E581" s="9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S581" s="2"/>
      <c r="T581" s="2"/>
      <c r="U581" s="2"/>
      <c r="V581" s="2"/>
      <c r="W581" s="2"/>
      <c r="X581" s="9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</row>
    <row r="582" spans="1:54">
      <c r="A582" s="2"/>
      <c r="B582" s="9"/>
      <c r="C582" s="9"/>
      <c r="D582" s="9"/>
      <c r="E582" s="9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S582" s="2"/>
      <c r="T582" s="2"/>
      <c r="U582" s="2"/>
      <c r="V582" s="2"/>
      <c r="W582" s="2"/>
      <c r="X582" s="9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</row>
    <row r="583" spans="1:54">
      <c r="A583" s="2"/>
      <c r="B583" s="9"/>
      <c r="C583" s="9"/>
      <c r="D583" s="9"/>
      <c r="E583" s="9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S583" s="2"/>
      <c r="T583" s="2"/>
      <c r="U583" s="2"/>
      <c r="V583" s="2"/>
      <c r="W583" s="2"/>
      <c r="X583" s="9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</row>
    <row r="584" spans="1:54">
      <c r="A584" s="2"/>
      <c r="B584" s="9"/>
      <c r="C584" s="9"/>
      <c r="D584" s="9"/>
      <c r="E584" s="9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S584" s="2"/>
      <c r="T584" s="2"/>
      <c r="U584" s="2"/>
      <c r="V584" s="2"/>
      <c r="W584" s="2"/>
      <c r="X584" s="9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</row>
    <row r="585" spans="1:54">
      <c r="A585" s="2"/>
      <c r="B585" s="9"/>
      <c r="C585" s="9"/>
      <c r="D585" s="9"/>
      <c r="E585" s="9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S585" s="2"/>
      <c r="T585" s="2"/>
      <c r="U585" s="2"/>
      <c r="V585" s="2"/>
      <c r="W585" s="2"/>
      <c r="X585" s="9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</row>
    <row r="586" spans="1:54">
      <c r="A586" s="2"/>
      <c r="B586" s="9"/>
      <c r="C586" s="9"/>
      <c r="D586" s="9"/>
      <c r="E586" s="9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S586" s="2"/>
      <c r="T586" s="2"/>
      <c r="U586" s="2"/>
      <c r="V586" s="2"/>
      <c r="W586" s="2"/>
      <c r="X586" s="9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</row>
    <row r="587" spans="1:54">
      <c r="A587" s="2"/>
      <c r="B587" s="9"/>
      <c r="C587" s="9"/>
      <c r="D587" s="9"/>
      <c r="E587" s="9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S587" s="2"/>
      <c r="T587" s="2"/>
      <c r="U587" s="2"/>
      <c r="V587" s="2"/>
      <c r="W587" s="2"/>
      <c r="X587" s="9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</row>
    <row r="588" spans="1:54">
      <c r="A588" s="2"/>
      <c r="B588" s="9"/>
      <c r="C588" s="9"/>
      <c r="D588" s="9"/>
      <c r="E588" s="9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S588" s="2"/>
      <c r="T588" s="2"/>
      <c r="U588" s="2"/>
      <c r="V588" s="2"/>
      <c r="W588" s="2"/>
      <c r="X588" s="9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</row>
    <row r="589" spans="1:54">
      <c r="A589" s="2"/>
      <c r="B589" s="9"/>
      <c r="C589" s="9"/>
      <c r="D589" s="9"/>
      <c r="E589" s="9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S589" s="2"/>
      <c r="T589" s="2"/>
      <c r="U589" s="2"/>
      <c r="V589" s="2"/>
      <c r="W589" s="2"/>
      <c r="X589" s="9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</row>
    <row r="590" spans="1:54">
      <c r="A590" s="2"/>
      <c r="B590" s="9"/>
      <c r="C590" s="9"/>
      <c r="D590" s="9"/>
      <c r="E590" s="9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S590" s="2"/>
      <c r="T590" s="2"/>
      <c r="U590" s="2"/>
      <c r="V590" s="2"/>
      <c r="W590" s="2"/>
      <c r="X590" s="9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</row>
    <row r="591" spans="1:54">
      <c r="A591" s="2"/>
      <c r="B591" s="9"/>
      <c r="C591" s="9"/>
      <c r="D591" s="9"/>
      <c r="E591" s="9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S591" s="2"/>
      <c r="T591" s="2"/>
      <c r="U591" s="2"/>
      <c r="V591" s="2"/>
      <c r="W591" s="2"/>
      <c r="X591" s="9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</row>
    <row r="592" spans="1:54">
      <c r="A592" s="2"/>
      <c r="B592" s="9"/>
      <c r="C592" s="9"/>
      <c r="D592" s="9"/>
      <c r="E592" s="9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S592" s="2"/>
      <c r="T592" s="2"/>
      <c r="U592" s="2"/>
      <c r="V592" s="2"/>
      <c r="W592" s="2"/>
      <c r="X592" s="9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</row>
    <row r="593" spans="1:54">
      <c r="A593" s="2"/>
      <c r="B593" s="9"/>
      <c r="C593" s="9"/>
      <c r="D593" s="9"/>
      <c r="E593" s="9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S593" s="2"/>
      <c r="T593" s="2"/>
      <c r="U593" s="2"/>
      <c r="V593" s="2"/>
      <c r="W593" s="2"/>
      <c r="X593" s="9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</row>
    <row r="594" spans="1:54">
      <c r="A594" s="2"/>
      <c r="B594" s="9"/>
      <c r="C594" s="9"/>
      <c r="D594" s="9"/>
      <c r="E594" s="9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S594" s="2"/>
      <c r="T594" s="2"/>
      <c r="U594" s="2"/>
      <c r="V594" s="2"/>
      <c r="W594" s="2"/>
      <c r="X594" s="9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</row>
    <row r="595" spans="1:54">
      <c r="A595" s="2"/>
      <c r="B595" s="9"/>
      <c r="C595" s="9"/>
      <c r="D595" s="9"/>
      <c r="E595" s="9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S595" s="2"/>
      <c r="T595" s="2"/>
      <c r="U595" s="2"/>
      <c r="V595" s="2"/>
      <c r="W595" s="2"/>
      <c r="X595" s="9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</row>
    <row r="596" spans="1:54">
      <c r="A596" s="2"/>
      <c r="B596" s="9"/>
      <c r="C596" s="9"/>
      <c r="D596" s="9"/>
      <c r="E596" s="9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S596" s="2"/>
      <c r="T596" s="2"/>
      <c r="U596" s="2"/>
      <c r="V596" s="2"/>
      <c r="W596" s="2"/>
      <c r="X596" s="9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</row>
    <row r="597" spans="1:54">
      <c r="A597" s="2"/>
      <c r="B597" s="9"/>
      <c r="C597" s="9"/>
      <c r="D597" s="9"/>
      <c r="E597" s="9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S597" s="2"/>
      <c r="T597" s="2"/>
      <c r="U597" s="2"/>
      <c r="V597" s="2"/>
      <c r="W597" s="2"/>
      <c r="X597" s="9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</row>
    <row r="598" spans="1:54">
      <c r="A598" s="2"/>
      <c r="B598" s="9"/>
      <c r="C598" s="9"/>
      <c r="D598" s="9"/>
      <c r="E598" s="9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S598" s="2"/>
      <c r="T598" s="2"/>
      <c r="U598" s="2"/>
      <c r="V598" s="2"/>
      <c r="W598" s="2"/>
      <c r="X598" s="9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</row>
    <row r="599" spans="1:54">
      <c r="A599" s="2"/>
      <c r="B599" s="9"/>
      <c r="C599" s="9"/>
      <c r="D599" s="9"/>
      <c r="E599" s="9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S599" s="2"/>
      <c r="T599" s="2"/>
      <c r="U599" s="2"/>
      <c r="V599" s="2"/>
      <c r="W599" s="2"/>
      <c r="X599" s="9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</row>
    <row r="600" spans="1:54">
      <c r="A600" s="2"/>
      <c r="B600" s="9"/>
      <c r="C600" s="9"/>
      <c r="D600" s="9"/>
      <c r="E600" s="9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S600" s="2"/>
      <c r="T600" s="2"/>
      <c r="U600" s="2"/>
      <c r="V600" s="2"/>
      <c r="W600" s="2"/>
      <c r="X600" s="9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</row>
    <row r="601" spans="1:54">
      <c r="A601" s="2"/>
      <c r="B601" s="9"/>
      <c r="C601" s="9"/>
      <c r="D601" s="9"/>
      <c r="E601" s="9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S601" s="2"/>
      <c r="T601" s="2"/>
      <c r="U601" s="2"/>
      <c r="V601" s="2"/>
      <c r="W601" s="2"/>
      <c r="X601" s="9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</row>
    <row r="602" spans="1:54">
      <c r="A602" s="2"/>
      <c r="B602" s="9"/>
      <c r="C602" s="9"/>
      <c r="D602" s="9"/>
      <c r="E602" s="9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S602" s="2"/>
      <c r="T602" s="2"/>
      <c r="U602" s="2"/>
      <c r="V602" s="2"/>
      <c r="W602" s="2"/>
      <c r="X602" s="9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</row>
    <row r="603" spans="1:54">
      <c r="A603" s="2"/>
      <c r="B603" s="9"/>
      <c r="C603" s="9"/>
      <c r="D603" s="9"/>
      <c r="E603" s="9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S603" s="2"/>
      <c r="T603" s="2"/>
      <c r="U603" s="2"/>
      <c r="V603" s="2"/>
      <c r="W603" s="2"/>
      <c r="X603" s="9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</row>
    <row r="604" spans="1:54">
      <c r="A604" s="2"/>
      <c r="B604" s="9"/>
      <c r="C604" s="9"/>
      <c r="D604" s="9"/>
      <c r="E604" s="9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S604" s="2"/>
      <c r="T604" s="2"/>
      <c r="U604" s="2"/>
      <c r="V604" s="2"/>
      <c r="W604" s="2"/>
      <c r="X604" s="9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</row>
    <row r="605" spans="1:54">
      <c r="A605" s="2"/>
      <c r="B605" s="9"/>
      <c r="C605" s="9"/>
      <c r="D605" s="9"/>
      <c r="E605" s="9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S605" s="2"/>
      <c r="T605" s="2"/>
      <c r="U605" s="2"/>
      <c r="V605" s="2"/>
      <c r="W605" s="2"/>
      <c r="X605" s="9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</row>
    <row r="606" spans="1:54">
      <c r="A606" s="2"/>
      <c r="B606" s="9"/>
      <c r="C606" s="9"/>
      <c r="D606" s="9"/>
      <c r="E606" s="9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S606" s="2"/>
      <c r="T606" s="2"/>
      <c r="U606" s="2"/>
      <c r="V606" s="2"/>
      <c r="W606" s="2"/>
      <c r="X606" s="9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</row>
    <row r="607" spans="1:54">
      <c r="A607" s="2"/>
      <c r="B607" s="9"/>
      <c r="C607" s="9"/>
      <c r="D607" s="9"/>
      <c r="E607" s="9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S607" s="2"/>
      <c r="T607" s="2"/>
      <c r="U607" s="2"/>
      <c r="V607" s="2"/>
      <c r="W607" s="2"/>
      <c r="X607" s="9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</row>
    <row r="608" spans="1:54">
      <c r="A608" s="2"/>
      <c r="B608" s="9"/>
      <c r="C608" s="9"/>
      <c r="D608" s="9"/>
      <c r="E608" s="9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S608" s="2"/>
      <c r="T608" s="2"/>
      <c r="U608" s="2"/>
      <c r="V608" s="2"/>
      <c r="W608" s="2"/>
      <c r="X608" s="9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</row>
    <row r="609" spans="1:54">
      <c r="A609" s="2"/>
      <c r="B609" s="9"/>
      <c r="C609" s="9"/>
      <c r="D609" s="9"/>
      <c r="E609" s="9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S609" s="2"/>
      <c r="T609" s="2"/>
      <c r="U609" s="2"/>
      <c r="V609" s="2"/>
      <c r="W609" s="2"/>
      <c r="X609" s="9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</row>
    <row r="610" spans="1:54">
      <c r="A610" s="2"/>
      <c r="B610" s="9"/>
      <c r="C610" s="9"/>
      <c r="D610" s="9"/>
      <c r="E610" s="9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S610" s="2"/>
      <c r="T610" s="2"/>
      <c r="U610" s="2"/>
      <c r="V610" s="2"/>
      <c r="W610" s="2"/>
      <c r="X610" s="9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</row>
    <row r="611" spans="1:54">
      <c r="A611" s="2"/>
      <c r="B611" s="9"/>
      <c r="C611" s="9"/>
      <c r="D611" s="9"/>
      <c r="E611" s="9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S611" s="2"/>
      <c r="T611" s="2"/>
      <c r="U611" s="2"/>
      <c r="V611" s="2"/>
      <c r="W611" s="2"/>
      <c r="X611" s="9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</row>
    <row r="612" spans="1:54">
      <c r="A612" s="2"/>
      <c r="B612" s="9"/>
      <c r="C612" s="9"/>
      <c r="D612" s="9"/>
      <c r="E612" s="9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S612" s="2"/>
      <c r="T612" s="2"/>
      <c r="U612" s="2"/>
      <c r="V612" s="2"/>
      <c r="W612" s="2"/>
      <c r="X612" s="9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</row>
    <row r="613" spans="1:54">
      <c r="A613" s="2"/>
      <c r="B613" s="9"/>
      <c r="C613" s="9"/>
      <c r="D613" s="9"/>
      <c r="E613" s="9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S613" s="2"/>
      <c r="T613" s="2"/>
      <c r="U613" s="2"/>
      <c r="V613" s="2"/>
      <c r="W613" s="2"/>
      <c r="X613" s="9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</row>
    <row r="614" spans="1:54">
      <c r="A614" s="2"/>
      <c r="B614" s="9"/>
      <c r="C614" s="9"/>
      <c r="D614" s="9"/>
      <c r="E614" s="9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S614" s="2"/>
      <c r="T614" s="2"/>
      <c r="U614" s="2"/>
      <c r="V614" s="2"/>
      <c r="W614" s="2"/>
      <c r="X614" s="9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</row>
    <row r="615" spans="1:54">
      <c r="A615" s="2"/>
      <c r="B615" s="9"/>
      <c r="C615" s="9"/>
      <c r="D615" s="9"/>
      <c r="E615" s="9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S615" s="2"/>
      <c r="T615" s="2"/>
      <c r="U615" s="2"/>
      <c r="V615" s="2"/>
      <c r="W615" s="2"/>
      <c r="X615" s="9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</row>
    <row r="616" spans="1:54">
      <c r="A616" s="2"/>
      <c r="B616" s="9"/>
      <c r="C616" s="9"/>
      <c r="D616" s="9"/>
      <c r="E616" s="9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S616" s="2"/>
      <c r="T616" s="2"/>
      <c r="U616" s="2"/>
      <c r="V616" s="2"/>
      <c r="W616" s="2"/>
      <c r="X616" s="9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</row>
    <row r="617" spans="1:54">
      <c r="A617" s="2"/>
      <c r="B617" s="9"/>
      <c r="C617" s="9"/>
      <c r="D617" s="9"/>
      <c r="E617" s="9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S617" s="2"/>
      <c r="T617" s="2"/>
      <c r="U617" s="2"/>
      <c r="V617" s="2"/>
      <c r="W617" s="2"/>
      <c r="X617" s="9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</row>
    <row r="618" spans="1:54">
      <c r="A618" s="2"/>
      <c r="B618" s="9"/>
      <c r="C618" s="9"/>
      <c r="D618" s="9"/>
      <c r="E618" s="9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S618" s="2"/>
      <c r="T618" s="2"/>
      <c r="U618" s="2"/>
      <c r="V618" s="2"/>
      <c r="W618" s="2"/>
      <c r="X618" s="9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</row>
    <row r="619" spans="1:54">
      <c r="A619" s="2"/>
      <c r="B619" s="9"/>
      <c r="C619" s="9"/>
      <c r="D619" s="9"/>
      <c r="E619" s="9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S619" s="2"/>
      <c r="T619" s="2"/>
      <c r="U619" s="2"/>
      <c r="V619" s="2"/>
      <c r="W619" s="2"/>
      <c r="X619" s="9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</row>
    <row r="620" spans="1:54">
      <c r="A620" s="2"/>
      <c r="B620" s="9"/>
      <c r="C620" s="9"/>
      <c r="D620" s="9"/>
      <c r="E620" s="9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S620" s="2"/>
      <c r="T620" s="2"/>
      <c r="U620" s="2"/>
      <c r="V620" s="2"/>
      <c r="W620" s="2"/>
      <c r="X620" s="9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</row>
    <row r="621" spans="1:54">
      <c r="A621" s="2"/>
      <c r="B621" s="9"/>
      <c r="C621" s="9"/>
      <c r="D621" s="9"/>
      <c r="E621" s="9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S621" s="2"/>
      <c r="T621" s="2"/>
      <c r="U621" s="2"/>
      <c r="V621" s="2"/>
      <c r="W621" s="2"/>
      <c r="X621" s="9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</row>
    <row r="622" spans="1:54">
      <c r="A622" s="2"/>
      <c r="B622" s="9"/>
      <c r="C622" s="9"/>
      <c r="D622" s="9"/>
      <c r="E622" s="9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S622" s="2"/>
      <c r="T622" s="2"/>
      <c r="U622" s="2"/>
      <c r="V622" s="2"/>
      <c r="W622" s="2"/>
      <c r="X622" s="9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</row>
    <row r="623" spans="1:54">
      <c r="A623" s="2"/>
      <c r="B623" s="9"/>
      <c r="C623" s="9"/>
      <c r="D623" s="9"/>
      <c r="E623" s="9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S623" s="2"/>
      <c r="T623" s="2"/>
      <c r="U623" s="2"/>
      <c r="V623" s="2"/>
      <c r="W623" s="2"/>
      <c r="X623" s="9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</row>
    <row r="624" spans="1:54">
      <c r="A624" s="2"/>
      <c r="B624" s="9"/>
      <c r="C624" s="9"/>
      <c r="D624" s="9"/>
      <c r="E624" s="9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S624" s="2"/>
      <c r="T624" s="2"/>
      <c r="U624" s="2"/>
      <c r="V624" s="2"/>
      <c r="W624" s="2"/>
      <c r="X624" s="9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</row>
    <row r="625" spans="1:54">
      <c r="A625" s="2"/>
      <c r="B625" s="9"/>
      <c r="C625" s="9"/>
      <c r="D625" s="9"/>
      <c r="E625" s="9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S625" s="2"/>
      <c r="T625" s="2"/>
      <c r="U625" s="2"/>
      <c r="V625" s="2"/>
      <c r="W625" s="2"/>
      <c r="X625" s="9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</row>
    <row r="626" spans="1:54">
      <c r="A626" s="2"/>
      <c r="B626" s="9"/>
      <c r="C626" s="9"/>
      <c r="D626" s="9"/>
      <c r="E626" s="9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S626" s="2"/>
      <c r="T626" s="2"/>
      <c r="U626" s="2"/>
      <c r="V626" s="2"/>
      <c r="W626" s="2"/>
      <c r="X626" s="9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</row>
    <row r="627" spans="1:54">
      <c r="A627" s="2"/>
      <c r="B627" s="9"/>
      <c r="C627" s="9"/>
      <c r="D627" s="9"/>
      <c r="E627" s="9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S627" s="2"/>
      <c r="T627" s="2"/>
      <c r="U627" s="2"/>
      <c r="V627" s="2"/>
      <c r="W627" s="2"/>
      <c r="X627" s="9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</row>
    <row r="628" spans="1:54">
      <c r="A628" s="2"/>
      <c r="B628" s="9"/>
      <c r="C628" s="9"/>
      <c r="D628" s="9"/>
      <c r="E628" s="9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S628" s="2"/>
      <c r="T628" s="2"/>
      <c r="U628" s="2"/>
      <c r="V628" s="2"/>
      <c r="W628" s="2"/>
      <c r="X628" s="9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</row>
    <row r="629" spans="1:54">
      <c r="A629" s="2"/>
      <c r="B629" s="9"/>
      <c r="C629" s="9"/>
      <c r="D629" s="9"/>
      <c r="E629" s="9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S629" s="2"/>
      <c r="T629" s="2"/>
      <c r="U629" s="2"/>
      <c r="V629" s="2"/>
      <c r="W629" s="2"/>
      <c r="X629" s="9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</row>
    <row r="630" spans="1:54">
      <c r="A630" s="2"/>
      <c r="B630" s="9"/>
      <c r="C630" s="9"/>
      <c r="D630" s="9"/>
      <c r="E630" s="9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S630" s="2"/>
      <c r="T630" s="2"/>
      <c r="U630" s="2"/>
      <c r="V630" s="2"/>
      <c r="W630" s="2"/>
      <c r="X630" s="9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</row>
    <row r="631" spans="1:54">
      <c r="A631" s="2"/>
      <c r="B631" s="9"/>
      <c r="C631" s="9"/>
      <c r="D631" s="9"/>
      <c r="E631" s="9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S631" s="2"/>
      <c r="T631" s="2"/>
      <c r="U631" s="2"/>
      <c r="V631" s="2"/>
      <c r="W631" s="2"/>
      <c r="X631" s="9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</row>
    <row r="632" spans="1:54">
      <c r="A632" s="2"/>
      <c r="B632" s="9"/>
      <c r="C632" s="9"/>
      <c r="D632" s="9"/>
      <c r="E632" s="9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S632" s="2"/>
      <c r="T632" s="2"/>
      <c r="U632" s="2"/>
      <c r="V632" s="2"/>
      <c r="W632" s="2"/>
      <c r="X632" s="9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</row>
    <row r="633" spans="1:54">
      <c r="A633" s="2"/>
      <c r="B633" s="9"/>
      <c r="C633" s="9"/>
      <c r="D633" s="9"/>
      <c r="E633" s="9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S633" s="2"/>
      <c r="T633" s="2"/>
      <c r="U633" s="2"/>
      <c r="V633" s="2"/>
      <c r="W633" s="2"/>
      <c r="X633" s="9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</row>
    <row r="634" spans="1:54">
      <c r="A634" s="2"/>
      <c r="B634" s="9"/>
      <c r="C634" s="9"/>
      <c r="D634" s="9"/>
      <c r="E634" s="9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S634" s="2"/>
      <c r="T634" s="2"/>
      <c r="U634" s="2"/>
      <c r="V634" s="2"/>
      <c r="W634" s="2"/>
      <c r="X634" s="9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</row>
    <row r="635" spans="1:54">
      <c r="A635" s="2"/>
      <c r="B635" s="9"/>
      <c r="C635" s="9"/>
      <c r="D635" s="9"/>
      <c r="E635" s="9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S635" s="2"/>
      <c r="T635" s="2"/>
      <c r="U635" s="2"/>
      <c r="V635" s="2"/>
      <c r="W635" s="2"/>
      <c r="X635" s="9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</row>
    <row r="636" spans="1:54">
      <c r="A636" s="2"/>
      <c r="B636" s="9"/>
      <c r="C636" s="9"/>
      <c r="D636" s="9"/>
      <c r="E636" s="9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S636" s="2"/>
      <c r="T636" s="2"/>
      <c r="U636" s="2"/>
      <c r="V636" s="2"/>
      <c r="W636" s="2"/>
      <c r="X636" s="9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</row>
    <row r="637" spans="1:54">
      <c r="A637" s="2"/>
      <c r="B637" s="9"/>
      <c r="C637" s="9"/>
      <c r="D637" s="9"/>
      <c r="E637" s="9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S637" s="2"/>
      <c r="T637" s="2"/>
      <c r="U637" s="2"/>
      <c r="V637" s="2"/>
      <c r="W637" s="2"/>
      <c r="X637" s="9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</row>
    <row r="638" spans="1:54">
      <c r="A638" s="2"/>
      <c r="B638" s="9"/>
      <c r="C638" s="9"/>
      <c r="D638" s="9"/>
      <c r="E638" s="9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S638" s="2"/>
      <c r="T638" s="2"/>
      <c r="U638" s="2"/>
      <c r="V638" s="2"/>
      <c r="W638" s="2"/>
      <c r="X638" s="9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</row>
    <row r="639" spans="1:54">
      <c r="A639" s="2"/>
      <c r="B639" s="9"/>
      <c r="C639" s="9"/>
      <c r="D639" s="9"/>
      <c r="E639" s="9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S639" s="2"/>
      <c r="T639" s="2"/>
      <c r="U639" s="2"/>
      <c r="V639" s="2"/>
      <c r="W639" s="2"/>
      <c r="X639" s="9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</row>
    <row r="640" spans="1:54">
      <c r="A640" s="2"/>
      <c r="B640" s="9"/>
      <c r="C640" s="9"/>
      <c r="D640" s="9"/>
      <c r="E640" s="9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S640" s="2"/>
      <c r="T640" s="2"/>
      <c r="U640" s="2"/>
      <c r="V640" s="2"/>
      <c r="W640" s="2"/>
      <c r="X640" s="9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</row>
    <row r="641" spans="1:54">
      <c r="A641" s="2"/>
      <c r="B641" s="9"/>
      <c r="C641" s="9"/>
      <c r="D641" s="9"/>
      <c r="E641" s="9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S641" s="2"/>
      <c r="T641" s="2"/>
      <c r="U641" s="2"/>
      <c r="V641" s="2"/>
      <c r="W641" s="2"/>
      <c r="X641" s="9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</row>
    <row r="642" spans="1:54">
      <c r="A642" s="2"/>
      <c r="B642" s="9"/>
      <c r="C642" s="9"/>
      <c r="D642" s="9"/>
      <c r="E642" s="9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S642" s="2"/>
      <c r="T642" s="2"/>
      <c r="U642" s="2"/>
      <c r="V642" s="2"/>
      <c r="W642" s="2"/>
      <c r="X642" s="9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</row>
    <row r="643" spans="1:54">
      <c r="A643" s="2"/>
      <c r="B643" s="9"/>
      <c r="C643" s="9"/>
      <c r="D643" s="9"/>
      <c r="E643" s="9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S643" s="2"/>
      <c r="T643" s="2"/>
      <c r="U643" s="2"/>
      <c r="V643" s="2"/>
      <c r="W643" s="2"/>
      <c r="X643" s="9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</row>
    <row r="644" spans="1:54">
      <c r="A644" s="2"/>
      <c r="B644" s="9"/>
      <c r="C644" s="9"/>
      <c r="D644" s="9"/>
      <c r="E644" s="9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S644" s="2"/>
      <c r="T644" s="2"/>
      <c r="U644" s="2"/>
      <c r="V644" s="2"/>
      <c r="W644" s="2"/>
      <c r="X644" s="9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</row>
    <row r="645" spans="1:54">
      <c r="A645" s="2"/>
      <c r="B645" s="9"/>
      <c r="C645" s="9"/>
      <c r="D645" s="9"/>
      <c r="E645" s="9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S645" s="2"/>
      <c r="T645" s="2"/>
      <c r="U645" s="2"/>
      <c r="V645" s="2"/>
      <c r="W645" s="2"/>
      <c r="X645" s="9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</row>
    <row r="646" spans="1:54">
      <c r="A646" s="2"/>
      <c r="B646" s="9"/>
      <c r="C646" s="9"/>
      <c r="D646" s="9"/>
      <c r="E646" s="9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S646" s="2"/>
      <c r="T646" s="2"/>
      <c r="U646" s="2"/>
      <c r="V646" s="2"/>
      <c r="W646" s="2"/>
      <c r="X646" s="9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</row>
    <row r="647" spans="1:54">
      <c r="A647" s="2"/>
      <c r="B647" s="9"/>
      <c r="C647" s="9"/>
      <c r="D647" s="9"/>
      <c r="E647" s="9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S647" s="2"/>
      <c r="T647" s="2"/>
      <c r="U647" s="2"/>
      <c r="V647" s="2"/>
      <c r="W647" s="2"/>
      <c r="X647" s="9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</row>
    <row r="648" spans="1:54">
      <c r="A648" s="2"/>
      <c r="B648" s="9"/>
      <c r="C648" s="9"/>
      <c r="D648" s="9"/>
      <c r="E648" s="9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S648" s="2"/>
      <c r="T648" s="2"/>
      <c r="U648" s="2"/>
      <c r="V648" s="2"/>
      <c r="W648" s="2"/>
      <c r="X648" s="9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</row>
    <row r="649" spans="1:54">
      <c r="A649" s="2"/>
      <c r="B649" s="9"/>
      <c r="C649" s="9"/>
      <c r="D649" s="9"/>
      <c r="E649" s="9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S649" s="2"/>
      <c r="T649" s="2"/>
      <c r="U649" s="2"/>
      <c r="V649" s="2"/>
      <c r="W649" s="2"/>
      <c r="X649" s="9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</row>
    <row r="650" spans="1:54">
      <c r="A650" s="2"/>
      <c r="B650" s="9"/>
      <c r="C650" s="9"/>
      <c r="D650" s="9"/>
      <c r="E650" s="9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S650" s="2"/>
      <c r="T650" s="2"/>
      <c r="U650" s="2"/>
      <c r="V650" s="2"/>
      <c r="W650" s="2"/>
      <c r="X650" s="9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</row>
    <row r="651" spans="1:54">
      <c r="A651" s="2"/>
      <c r="B651" s="9"/>
      <c r="C651" s="9"/>
      <c r="D651" s="9"/>
      <c r="E651" s="9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S651" s="2"/>
      <c r="T651" s="2"/>
      <c r="U651" s="2"/>
      <c r="V651" s="2"/>
      <c r="W651" s="2"/>
      <c r="X651" s="9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</row>
    <row r="652" spans="1:54">
      <c r="A652" s="2"/>
      <c r="B652" s="9"/>
      <c r="C652" s="9"/>
      <c r="D652" s="9"/>
      <c r="E652" s="9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S652" s="2"/>
      <c r="T652" s="2"/>
      <c r="U652" s="2"/>
      <c r="V652" s="2"/>
      <c r="W652" s="2"/>
      <c r="X652" s="9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</row>
    <row r="653" spans="1:54">
      <c r="A653" s="2"/>
      <c r="B653" s="9"/>
      <c r="C653" s="9"/>
      <c r="D653" s="9"/>
      <c r="E653" s="9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S653" s="2"/>
      <c r="T653" s="2"/>
      <c r="U653" s="2"/>
      <c r="V653" s="2"/>
      <c r="W653" s="2"/>
      <c r="X653" s="9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</row>
    <row r="654" spans="1:54">
      <c r="A654" s="2"/>
      <c r="B654" s="9"/>
      <c r="C654" s="9"/>
      <c r="D654" s="9"/>
      <c r="E654" s="9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S654" s="2"/>
      <c r="T654" s="2"/>
      <c r="U654" s="2"/>
      <c r="V654" s="2"/>
      <c r="W654" s="2"/>
      <c r="X654" s="9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</row>
    <row r="655" spans="1:54">
      <c r="A655" s="2"/>
      <c r="B655" s="9"/>
      <c r="C655" s="9"/>
      <c r="D655" s="9"/>
      <c r="E655" s="9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S655" s="2"/>
      <c r="T655" s="2"/>
      <c r="U655" s="2"/>
      <c r="V655" s="2"/>
      <c r="W655" s="2"/>
      <c r="X655" s="9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</row>
    <row r="656" spans="1:54">
      <c r="A656" s="2"/>
      <c r="B656" s="9"/>
      <c r="C656" s="9"/>
      <c r="D656" s="9"/>
      <c r="E656" s="9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S656" s="2"/>
      <c r="T656" s="2"/>
      <c r="U656" s="2"/>
      <c r="V656" s="2"/>
      <c r="W656" s="2"/>
      <c r="X656" s="9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</row>
    <row r="657" spans="1:54">
      <c r="A657" s="2"/>
      <c r="B657" s="9"/>
      <c r="C657" s="9"/>
      <c r="D657" s="9"/>
      <c r="E657" s="9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S657" s="2"/>
      <c r="T657" s="2"/>
      <c r="U657" s="2"/>
      <c r="V657" s="2"/>
      <c r="W657" s="2"/>
      <c r="X657" s="9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</row>
    <row r="658" spans="1:54">
      <c r="A658" s="2"/>
      <c r="B658" s="9"/>
      <c r="C658" s="9"/>
      <c r="D658" s="9"/>
      <c r="E658" s="9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S658" s="2"/>
      <c r="T658" s="2"/>
      <c r="U658" s="2"/>
      <c r="V658" s="2"/>
      <c r="W658" s="2"/>
      <c r="X658" s="9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</row>
    <row r="659" spans="1:54">
      <c r="A659" s="2"/>
      <c r="B659" s="9"/>
      <c r="C659" s="9"/>
      <c r="D659" s="9"/>
      <c r="E659" s="9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S659" s="2"/>
      <c r="T659" s="2"/>
      <c r="U659" s="2"/>
      <c r="V659" s="2"/>
      <c r="W659" s="2"/>
      <c r="X659" s="9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</row>
    <row r="660" spans="1:54">
      <c r="A660" s="2"/>
      <c r="B660" s="9"/>
      <c r="C660" s="9"/>
      <c r="D660" s="9"/>
      <c r="E660" s="9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S660" s="2"/>
      <c r="T660" s="2"/>
      <c r="U660" s="2"/>
      <c r="V660" s="2"/>
      <c r="W660" s="2"/>
      <c r="X660" s="9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</row>
    <row r="661" spans="1:54">
      <c r="A661" s="2"/>
      <c r="B661" s="9"/>
      <c r="C661" s="9"/>
      <c r="D661" s="9"/>
      <c r="E661" s="9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S661" s="2"/>
      <c r="T661" s="2"/>
      <c r="U661" s="2"/>
      <c r="V661" s="2"/>
      <c r="W661" s="2"/>
      <c r="X661" s="9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</row>
    <row r="662" spans="1:54">
      <c r="A662" s="2"/>
      <c r="B662" s="9"/>
      <c r="C662" s="9"/>
      <c r="D662" s="9"/>
      <c r="E662" s="9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S662" s="2"/>
      <c r="T662" s="2"/>
      <c r="U662" s="2"/>
      <c r="V662" s="2"/>
      <c r="W662" s="2"/>
      <c r="X662" s="9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</row>
    <row r="663" spans="1:54">
      <c r="A663" s="2"/>
      <c r="B663" s="9"/>
      <c r="C663" s="9"/>
      <c r="D663" s="9"/>
      <c r="E663" s="9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S663" s="2"/>
      <c r="T663" s="2"/>
      <c r="U663" s="2"/>
      <c r="V663" s="2"/>
      <c r="W663" s="2"/>
      <c r="X663" s="9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</row>
    <row r="664" spans="1:54">
      <c r="A664" s="2"/>
      <c r="B664" s="9"/>
      <c r="C664" s="9"/>
      <c r="D664" s="9"/>
      <c r="E664" s="9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S664" s="2"/>
      <c r="T664" s="2"/>
      <c r="U664" s="2"/>
      <c r="V664" s="2"/>
      <c r="W664" s="2"/>
      <c r="X664" s="9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</row>
    <row r="665" spans="1:54">
      <c r="A665" s="2"/>
      <c r="B665" s="9"/>
      <c r="C665" s="9"/>
      <c r="D665" s="9"/>
      <c r="E665" s="9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S665" s="2"/>
      <c r="T665" s="2"/>
      <c r="U665" s="2"/>
      <c r="V665" s="2"/>
      <c r="W665" s="2"/>
      <c r="X665" s="9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</row>
    <row r="666" spans="1:54">
      <c r="A666" s="2"/>
      <c r="B666" s="9"/>
      <c r="C666" s="9"/>
      <c r="D666" s="9"/>
      <c r="E666" s="9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S666" s="2"/>
      <c r="T666" s="2"/>
      <c r="U666" s="2"/>
      <c r="V666" s="2"/>
      <c r="W666" s="2"/>
      <c r="X666" s="9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</row>
    <row r="667" spans="1:54">
      <c r="A667" s="2"/>
      <c r="B667" s="9"/>
      <c r="C667" s="9"/>
      <c r="D667" s="9"/>
      <c r="E667" s="9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S667" s="2"/>
      <c r="T667" s="2"/>
      <c r="U667" s="2"/>
      <c r="V667" s="2"/>
      <c r="W667" s="2"/>
      <c r="X667" s="9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</row>
    <row r="668" spans="1:54">
      <c r="A668" s="2"/>
      <c r="B668" s="9"/>
      <c r="C668" s="9"/>
      <c r="D668" s="9"/>
      <c r="E668" s="9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S668" s="2"/>
      <c r="T668" s="2"/>
      <c r="U668" s="2"/>
      <c r="V668" s="2"/>
      <c r="W668" s="2"/>
      <c r="X668" s="9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</row>
    <row r="669" spans="1:54">
      <c r="A669" s="2"/>
      <c r="B669" s="9"/>
      <c r="C669" s="9"/>
      <c r="D669" s="9"/>
      <c r="E669" s="9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S669" s="2"/>
      <c r="T669" s="2"/>
      <c r="U669" s="2"/>
      <c r="V669" s="2"/>
      <c r="W669" s="2"/>
      <c r="X669" s="9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</row>
    <row r="670" spans="1:54">
      <c r="A670" s="2"/>
      <c r="B670" s="9"/>
      <c r="C670" s="9"/>
      <c r="D670" s="9"/>
      <c r="E670" s="9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S670" s="2"/>
      <c r="T670" s="2"/>
      <c r="U670" s="2"/>
      <c r="V670" s="2"/>
      <c r="W670" s="2"/>
      <c r="X670" s="9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</row>
    <row r="671" spans="1:54">
      <c r="A671" s="2"/>
      <c r="B671" s="9"/>
      <c r="C671" s="9"/>
      <c r="D671" s="9"/>
      <c r="E671" s="9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S671" s="2"/>
      <c r="T671" s="2"/>
      <c r="U671" s="2"/>
      <c r="V671" s="2"/>
      <c r="W671" s="2"/>
      <c r="X671" s="9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</row>
    <row r="672" spans="1:54">
      <c r="A672" s="2"/>
      <c r="B672" s="9"/>
      <c r="C672" s="9"/>
      <c r="D672" s="9"/>
      <c r="E672" s="9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S672" s="2"/>
      <c r="T672" s="2"/>
      <c r="U672" s="2"/>
      <c r="V672" s="2"/>
      <c r="W672" s="2"/>
      <c r="X672" s="9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</row>
    <row r="673" spans="1:54">
      <c r="A673" s="2"/>
      <c r="B673" s="9"/>
      <c r="C673" s="9"/>
      <c r="D673" s="9"/>
      <c r="E673" s="9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S673" s="2"/>
      <c r="T673" s="2"/>
      <c r="U673" s="2"/>
      <c r="V673" s="2"/>
      <c r="W673" s="2"/>
      <c r="X673" s="9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</row>
    <row r="674" spans="1:54">
      <c r="A674" s="2"/>
      <c r="B674" s="9"/>
      <c r="C674" s="9"/>
      <c r="D674" s="9"/>
      <c r="E674" s="9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S674" s="2"/>
      <c r="T674" s="2"/>
      <c r="U674" s="2"/>
      <c r="V674" s="2"/>
      <c r="W674" s="2"/>
      <c r="X674" s="9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</row>
    <row r="675" spans="1:54">
      <c r="A675" s="2"/>
      <c r="B675" s="9"/>
      <c r="C675" s="9"/>
      <c r="D675" s="9"/>
      <c r="E675" s="9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S675" s="2"/>
      <c r="T675" s="2"/>
      <c r="U675" s="2"/>
      <c r="V675" s="2"/>
      <c r="W675" s="2"/>
      <c r="X675" s="9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</row>
    <row r="676" spans="1:54">
      <c r="A676" s="2"/>
      <c r="B676" s="9"/>
      <c r="C676" s="9"/>
      <c r="D676" s="9"/>
      <c r="E676" s="9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S676" s="2"/>
      <c r="T676" s="2"/>
      <c r="U676" s="2"/>
      <c r="V676" s="2"/>
      <c r="W676" s="2"/>
      <c r="X676" s="9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</row>
    <row r="677" spans="1:54">
      <c r="A677" s="2"/>
      <c r="B677" s="9"/>
      <c r="C677" s="9"/>
      <c r="D677" s="9"/>
      <c r="E677" s="9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S677" s="2"/>
      <c r="T677" s="2"/>
      <c r="U677" s="2"/>
      <c r="V677" s="2"/>
      <c r="W677" s="2"/>
      <c r="X677" s="9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</row>
    <row r="678" spans="1:54">
      <c r="A678" s="2"/>
      <c r="B678" s="9"/>
      <c r="C678" s="9"/>
      <c r="D678" s="9"/>
      <c r="E678" s="9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S678" s="2"/>
      <c r="T678" s="2"/>
      <c r="U678" s="2"/>
      <c r="V678" s="2"/>
      <c r="W678" s="2"/>
      <c r="X678" s="9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</row>
    <row r="679" spans="1:54">
      <c r="A679" s="2"/>
      <c r="B679" s="9"/>
      <c r="C679" s="9"/>
      <c r="D679" s="9"/>
      <c r="E679" s="9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S679" s="2"/>
      <c r="T679" s="2"/>
      <c r="U679" s="2"/>
      <c r="V679" s="2"/>
      <c r="W679" s="2"/>
      <c r="X679" s="9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</row>
    <row r="680" spans="1:54">
      <c r="A680" s="2"/>
      <c r="B680" s="9"/>
      <c r="C680" s="9"/>
      <c r="D680" s="9"/>
      <c r="E680" s="9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S680" s="2"/>
      <c r="T680" s="2"/>
      <c r="U680" s="2"/>
      <c r="V680" s="2"/>
      <c r="W680" s="2"/>
      <c r="X680" s="9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</row>
    <row r="681" spans="1:54">
      <c r="A681" s="2"/>
      <c r="B681" s="9"/>
      <c r="C681" s="9"/>
      <c r="D681" s="9"/>
      <c r="E681" s="9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S681" s="2"/>
      <c r="T681" s="2"/>
      <c r="U681" s="2"/>
      <c r="V681" s="2"/>
      <c r="W681" s="2"/>
      <c r="X681" s="9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</row>
    <row r="682" spans="1:54">
      <c r="A682" s="2"/>
      <c r="B682" s="9"/>
      <c r="C682" s="9"/>
      <c r="D682" s="9"/>
      <c r="E682" s="9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S682" s="2"/>
      <c r="T682" s="2"/>
      <c r="U682" s="2"/>
      <c r="V682" s="2"/>
      <c r="W682" s="2"/>
      <c r="X682" s="9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</row>
    <row r="683" spans="1:54">
      <c r="A683" s="2"/>
      <c r="B683" s="9"/>
      <c r="C683" s="9"/>
      <c r="D683" s="9"/>
      <c r="E683" s="9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S683" s="2"/>
      <c r="T683" s="2"/>
      <c r="U683" s="2"/>
      <c r="V683" s="2"/>
      <c r="W683" s="2"/>
      <c r="X683" s="9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</row>
    <row r="684" spans="1:54">
      <c r="A684" s="2"/>
      <c r="B684" s="9"/>
      <c r="C684" s="9"/>
      <c r="D684" s="9"/>
      <c r="E684" s="9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S684" s="2"/>
      <c r="T684" s="2"/>
      <c r="U684" s="2"/>
      <c r="V684" s="2"/>
      <c r="W684" s="2"/>
      <c r="X684" s="9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</row>
    <row r="685" spans="1:54">
      <c r="A685" s="2"/>
      <c r="B685" s="9"/>
      <c r="C685" s="9"/>
      <c r="D685" s="9"/>
      <c r="E685" s="9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S685" s="2"/>
      <c r="T685" s="2"/>
      <c r="U685" s="2"/>
      <c r="V685" s="2"/>
      <c r="W685" s="2"/>
      <c r="X685" s="9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</row>
    <row r="686" spans="1:54">
      <c r="A686" s="2"/>
      <c r="B686" s="9"/>
      <c r="C686" s="9"/>
      <c r="D686" s="9"/>
      <c r="E686" s="9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S686" s="2"/>
      <c r="T686" s="2"/>
      <c r="U686" s="2"/>
      <c r="V686" s="2"/>
      <c r="W686" s="2"/>
      <c r="X686" s="9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</row>
    <row r="687" spans="1:54">
      <c r="A687" s="2"/>
      <c r="B687" s="9"/>
      <c r="C687" s="9"/>
      <c r="D687" s="9"/>
      <c r="E687" s="9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S687" s="2"/>
      <c r="T687" s="2"/>
      <c r="U687" s="2"/>
      <c r="V687" s="2"/>
      <c r="W687" s="2"/>
      <c r="X687" s="9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</row>
    <row r="688" spans="1:54">
      <c r="A688" s="2"/>
      <c r="B688" s="9"/>
      <c r="C688" s="9"/>
      <c r="D688" s="9"/>
      <c r="E688" s="9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S688" s="2"/>
      <c r="T688" s="2"/>
      <c r="U688" s="2"/>
      <c r="V688" s="2"/>
      <c r="W688" s="2"/>
      <c r="X688" s="9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</row>
    <row r="689" spans="1:54">
      <c r="A689" s="2"/>
      <c r="B689" s="9"/>
      <c r="C689" s="9"/>
      <c r="D689" s="9"/>
      <c r="E689" s="9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S689" s="2"/>
      <c r="T689" s="2"/>
      <c r="U689" s="2"/>
      <c r="V689" s="2"/>
      <c r="W689" s="2"/>
      <c r="X689" s="9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</row>
    <row r="690" spans="1:54">
      <c r="A690" s="2"/>
      <c r="B690" s="9"/>
      <c r="C690" s="9"/>
      <c r="D690" s="9"/>
      <c r="E690" s="9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S690" s="2"/>
      <c r="T690" s="2"/>
      <c r="U690" s="2"/>
      <c r="V690" s="2"/>
      <c r="W690" s="2"/>
      <c r="X690" s="9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</row>
    <row r="691" spans="1:54">
      <c r="A691" s="2"/>
      <c r="B691" s="9"/>
      <c r="C691" s="9"/>
      <c r="D691" s="9"/>
      <c r="E691" s="9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S691" s="2"/>
      <c r="T691" s="2"/>
      <c r="U691" s="2"/>
      <c r="V691" s="2"/>
      <c r="W691" s="2"/>
      <c r="X691" s="9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</row>
    <row r="692" spans="1:54">
      <c r="A692" s="2"/>
      <c r="B692" s="9"/>
      <c r="C692" s="9"/>
      <c r="D692" s="9"/>
      <c r="E692" s="9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S692" s="2"/>
      <c r="T692" s="2"/>
      <c r="U692" s="2"/>
      <c r="V692" s="2"/>
      <c r="W692" s="2"/>
      <c r="X692" s="9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</row>
    <row r="693" spans="1:54">
      <c r="A693" s="2"/>
      <c r="B693" s="9"/>
      <c r="C693" s="9"/>
      <c r="D693" s="9"/>
      <c r="E693" s="9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S693" s="2"/>
      <c r="T693" s="2"/>
      <c r="U693" s="2"/>
      <c r="V693" s="2"/>
      <c r="W693" s="2"/>
      <c r="X693" s="9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</row>
    <row r="694" spans="1:54">
      <c r="A694" s="2"/>
      <c r="B694" s="9"/>
      <c r="C694" s="9"/>
      <c r="D694" s="9"/>
      <c r="E694" s="9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S694" s="2"/>
      <c r="T694" s="2"/>
      <c r="U694" s="2"/>
      <c r="V694" s="2"/>
      <c r="W694" s="2"/>
      <c r="X694" s="9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</row>
    <row r="695" spans="1:54">
      <c r="A695" s="2"/>
      <c r="B695" s="9"/>
      <c r="C695" s="9"/>
      <c r="D695" s="9"/>
      <c r="E695" s="9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S695" s="2"/>
      <c r="T695" s="2"/>
      <c r="U695" s="2"/>
      <c r="V695" s="2"/>
      <c r="W695" s="2"/>
      <c r="X695" s="9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</row>
    <row r="696" spans="1:54">
      <c r="A696" s="2"/>
      <c r="B696" s="9"/>
      <c r="C696" s="9"/>
      <c r="D696" s="9"/>
      <c r="E696" s="9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S696" s="2"/>
      <c r="T696" s="2"/>
      <c r="U696" s="2"/>
      <c r="V696" s="2"/>
      <c r="W696" s="2"/>
      <c r="X696" s="9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</row>
    <row r="697" spans="1:54">
      <c r="A697" s="2"/>
      <c r="B697" s="9"/>
      <c r="C697" s="9"/>
      <c r="D697" s="9"/>
      <c r="E697" s="9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S697" s="2"/>
      <c r="T697" s="2"/>
      <c r="U697" s="2"/>
      <c r="V697" s="2"/>
      <c r="W697" s="2"/>
      <c r="X697" s="9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</row>
    <row r="698" spans="1:54">
      <c r="A698" s="2"/>
      <c r="B698" s="9"/>
      <c r="C698" s="9"/>
      <c r="D698" s="9"/>
      <c r="E698" s="9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S698" s="2"/>
      <c r="T698" s="2"/>
      <c r="U698" s="2"/>
      <c r="V698" s="2"/>
      <c r="W698" s="2"/>
      <c r="X698" s="9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</row>
    <row r="699" spans="1:54">
      <c r="A699" s="2"/>
      <c r="B699" s="9"/>
      <c r="C699" s="9"/>
      <c r="D699" s="9"/>
      <c r="E699" s="9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S699" s="2"/>
      <c r="T699" s="2"/>
      <c r="U699" s="2"/>
      <c r="V699" s="2"/>
      <c r="W699" s="2"/>
      <c r="X699" s="9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</row>
    <row r="700" spans="1:54">
      <c r="A700" s="2"/>
      <c r="B700" s="9"/>
      <c r="C700" s="9"/>
      <c r="D700" s="9"/>
      <c r="E700" s="9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S700" s="2"/>
      <c r="T700" s="2"/>
      <c r="U700" s="2"/>
      <c r="V700" s="2"/>
      <c r="W700" s="2"/>
      <c r="X700" s="9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</row>
    <row r="701" spans="1:54">
      <c r="A701" s="2"/>
      <c r="B701" s="9"/>
      <c r="C701" s="9"/>
      <c r="D701" s="9"/>
      <c r="E701" s="9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S701" s="2"/>
      <c r="T701" s="2"/>
      <c r="U701" s="2"/>
      <c r="V701" s="2"/>
      <c r="W701" s="2"/>
      <c r="X701" s="9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</row>
    <row r="702" spans="1:54">
      <c r="A702" s="2"/>
      <c r="B702" s="9"/>
      <c r="C702" s="9"/>
      <c r="D702" s="9"/>
      <c r="E702" s="9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S702" s="2"/>
      <c r="T702" s="2"/>
      <c r="U702" s="2"/>
      <c r="V702" s="2"/>
      <c r="W702" s="2"/>
      <c r="X702" s="9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</row>
    <row r="703" spans="1:54">
      <c r="A703" s="2"/>
      <c r="B703" s="9"/>
      <c r="C703" s="9"/>
      <c r="D703" s="9"/>
      <c r="E703" s="9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S703" s="2"/>
      <c r="T703" s="2"/>
      <c r="U703" s="2"/>
      <c r="V703" s="2"/>
      <c r="W703" s="2"/>
      <c r="X703" s="9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</row>
    <row r="704" spans="1:54">
      <c r="A704" s="2"/>
      <c r="B704" s="9"/>
      <c r="C704" s="9"/>
      <c r="D704" s="9"/>
      <c r="E704" s="9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S704" s="2"/>
      <c r="T704" s="2"/>
      <c r="U704" s="2"/>
      <c r="V704" s="2"/>
      <c r="W704" s="2"/>
      <c r="X704" s="9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</row>
    <row r="705" spans="1:54">
      <c r="A705" s="2"/>
      <c r="B705" s="9"/>
      <c r="C705" s="9"/>
      <c r="D705" s="9"/>
      <c r="E705" s="9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S705" s="2"/>
      <c r="T705" s="2"/>
      <c r="U705" s="2"/>
      <c r="V705" s="2"/>
      <c r="W705" s="2"/>
      <c r="X705" s="9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</row>
    <row r="706" spans="1:54">
      <c r="A706" s="2"/>
      <c r="B706" s="9"/>
      <c r="C706" s="9"/>
      <c r="D706" s="9"/>
      <c r="E706" s="9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S706" s="2"/>
      <c r="T706" s="2"/>
      <c r="U706" s="2"/>
      <c r="V706" s="2"/>
      <c r="W706" s="2"/>
      <c r="X706" s="9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</row>
    <row r="707" spans="1:54">
      <c r="A707" s="2"/>
      <c r="B707" s="9"/>
      <c r="C707" s="9"/>
      <c r="D707" s="9"/>
      <c r="E707" s="9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S707" s="2"/>
      <c r="T707" s="2"/>
      <c r="U707" s="2"/>
      <c r="V707" s="2"/>
      <c r="W707" s="2"/>
      <c r="X707" s="9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</row>
    <row r="708" spans="1:54">
      <c r="A708" s="2"/>
      <c r="B708" s="9"/>
      <c r="C708" s="9"/>
      <c r="D708" s="9"/>
      <c r="E708" s="9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S708" s="2"/>
      <c r="T708" s="2"/>
      <c r="U708" s="2"/>
      <c r="V708" s="2"/>
      <c r="W708" s="2"/>
      <c r="X708" s="9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</row>
    <row r="709" spans="1:54">
      <c r="A709" s="2"/>
      <c r="B709" s="9"/>
      <c r="C709" s="9"/>
      <c r="D709" s="9"/>
      <c r="E709" s="9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S709" s="2"/>
      <c r="T709" s="2"/>
      <c r="U709" s="2"/>
      <c r="V709" s="2"/>
      <c r="W709" s="2"/>
      <c r="X709" s="9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</row>
    <row r="710" spans="1:54">
      <c r="A710" s="2"/>
      <c r="B710" s="9"/>
      <c r="C710" s="9"/>
      <c r="D710" s="9"/>
      <c r="E710" s="9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S710" s="2"/>
      <c r="T710" s="2"/>
      <c r="U710" s="2"/>
      <c r="V710" s="2"/>
      <c r="W710" s="2"/>
      <c r="X710" s="9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</row>
    <row r="711" spans="1:54">
      <c r="A711" s="2"/>
      <c r="B711" s="9"/>
      <c r="C711" s="9"/>
      <c r="D711" s="9"/>
      <c r="E711" s="9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S711" s="2"/>
      <c r="T711" s="2"/>
      <c r="U711" s="2"/>
      <c r="V711" s="2"/>
      <c r="W711" s="2"/>
      <c r="X711" s="9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</row>
    <row r="712" spans="1:54">
      <c r="A712" s="2"/>
      <c r="B712" s="9"/>
      <c r="C712" s="9"/>
      <c r="D712" s="9"/>
      <c r="E712" s="9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S712" s="2"/>
      <c r="T712" s="2"/>
      <c r="U712" s="2"/>
      <c r="V712" s="2"/>
      <c r="W712" s="2"/>
      <c r="X712" s="9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</row>
    <row r="713" spans="1:54">
      <c r="A713" s="2"/>
      <c r="B713" s="9"/>
      <c r="C713" s="9"/>
      <c r="D713" s="9"/>
      <c r="E713" s="9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S713" s="2"/>
      <c r="T713" s="2"/>
      <c r="U713" s="2"/>
      <c r="V713" s="2"/>
      <c r="W713" s="2"/>
      <c r="X713" s="9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</row>
    <row r="714" spans="1:54">
      <c r="A714" s="2"/>
      <c r="B714" s="9"/>
      <c r="C714" s="9"/>
      <c r="D714" s="9"/>
      <c r="E714" s="9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S714" s="2"/>
      <c r="T714" s="2"/>
      <c r="U714" s="2"/>
      <c r="V714" s="2"/>
      <c r="W714" s="2"/>
      <c r="X714" s="9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</row>
    <row r="715" spans="1:54">
      <c r="A715" s="2"/>
      <c r="B715" s="9"/>
      <c r="C715" s="9"/>
      <c r="D715" s="9"/>
      <c r="E715" s="9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S715" s="2"/>
      <c r="T715" s="2"/>
      <c r="U715" s="2"/>
      <c r="V715" s="2"/>
      <c r="W715" s="2"/>
      <c r="X715" s="9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</row>
    <row r="716" spans="1:54">
      <c r="A716" s="2"/>
      <c r="B716" s="9"/>
      <c r="C716" s="9"/>
      <c r="D716" s="9"/>
      <c r="E716" s="9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S716" s="2"/>
      <c r="T716" s="2"/>
      <c r="U716" s="2"/>
      <c r="V716" s="2"/>
      <c r="W716" s="2"/>
      <c r="X716" s="9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</row>
    <row r="717" spans="1:54">
      <c r="A717" s="2"/>
      <c r="B717" s="9"/>
      <c r="C717" s="9"/>
      <c r="D717" s="9"/>
      <c r="E717" s="9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S717" s="2"/>
      <c r="T717" s="2"/>
      <c r="U717" s="2"/>
      <c r="V717" s="2"/>
      <c r="W717" s="2"/>
      <c r="X717" s="9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</row>
    <row r="718" spans="1:54">
      <c r="A718" s="2"/>
      <c r="B718" s="9"/>
      <c r="C718" s="9"/>
      <c r="D718" s="9"/>
      <c r="E718" s="9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S718" s="2"/>
      <c r="T718" s="2"/>
      <c r="U718" s="2"/>
      <c r="V718" s="2"/>
      <c r="W718" s="2"/>
      <c r="X718" s="9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</row>
    <row r="719" spans="1:54">
      <c r="A719" s="2"/>
      <c r="B719" s="9"/>
      <c r="C719" s="9"/>
      <c r="D719" s="9"/>
      <c r="E719" s="9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S719" s="2"/>
      <c r="T719" s="2"/>
      <c r="U719" s="2"/>
      <c r="V719" s="2"/>
      <c r="W719" s="2"/>
      <c r="X719" s="9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</row>
    <row r="720" spans="1:54">
      <c r="A720" s="2"/>
      <c r="B720" s="9"/>
      <c r="C720" s="9"/>
      <c r="D720" s="9"/>
      <c r="E720" s="9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S720" s="2"/>
      <c r="T720" s="2"/>
      <c r="U720" s="2"/>
      <c r="V720" s="2"/>
      <c r="W720" s="2"/>
      <c r="X720" s="9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</row>
    <row r="721" spans="1:54">
      <c r="A721" s="2"/>
      <c r="B721" s="9"/>
      <c r="C721" s="9"/>
      <c r="D721" s="9"/>
      <c r="E721" s="9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S721" s="2"/>
      <c r="T721" s="2"/>
      <c r="U721" s="2"/>
      <c r="V721" s="2"/>
      <c r="W721" s="2"/>
      <c r="X721" s="9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</row>
    <row r="722" spans="1:54">
      <c r="A722" s="2"/>
      <c r="B722" s="9"/>
      <c r="C722" s="9"/>
      <c r="D722" s="9"/>
      <c r="E722" s="9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S722" s="2"/>
      <c r="T722" s="2"/>
      <c r="U722" s="2"/>
      <c r="V722" s="2"/>
      <c r="W722" s="2"/>
      <c r="X722" s="9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</row>
    <row r="723" spans="1:54">
      <c r="A723" s="2"/>
      <c r="B723" s="9"/>
      <c r="C723" s="9"/>
      <c r="D723" s="9"/>
      <c r="E723" s="9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S723" s="2"/>
      <c r="T723" s="2"/>
      <c r="U723" s="2"/>
      <c r="V723" s="2"/>
      <c r="W723" s="2"/>
      <c r="X723" s="9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</row>
    <row r="724" spans="1:54">
      <c r="A724" s="2"/>
      <c r="B724" s="9"/>
      <c r="C724" s="9"/>
      <c r="D724" s="9"/>
      <c r="E724" s="9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S724" s="2"/>
      <c r="T724" s="2"/>
      <c r="U724" s="2"/>
      <c r="V724" s="2"/>
      <c r="W724" s="2"/>
      <c r="X724" s="9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</row>
    <row r="725" spans="1:54">
      <c r="A725" s="2"/>
      <c r="B725" s="9"/>
      <c r="C725" s="9"/>
      <c r="D725" s="9"/>
      <c r="E725" s="9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S725" s="2"/>
      <c r="T725" s="2"/>
      <c r="U725" s="2"/>
      <c r="V725" s="2"/>
      <c r="W725" s="2"/>
      <c r="X725" s="9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</row>
    <row r="726" spans="1:54">
      <c r="A726" s="2"/>
      <c r="B726" s="9"/>
      <c r="C726" s="9"/>
      <c r="D726" s="9"/>
      <c r="E726" s="9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S726" s="2"/>
      <c r="T726" s="2"/>
      <c r="U726" s="2"/>
      <c r="V726" s="2"/>
      <c r="W726" s="2"/>
      <c r="X726" s="9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</row>
    <row r="727" spans="1:54">
      <c r="A727" s="2"/>
      <c r="B727" s="9"/>
      <c r="C727" s="9"/>
      <c r="D727" s="9"/>
      <c r="E727" s="9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S727" s="2"/>
      <c r="T727" s="2"/>
      <c r="U727" s="2"/>
      <c r="V727" s="2"/>
      <c r="W727" s="2"/>
      <c r="X727" s="9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</row>
    <row r="728" spans="1:54">
      <c r="A728" s="2"/>
      <c r="B728" s="9"/>
      <c r="C728" s="9"/>
      <c r="D728" s="9"/>
      <c r="E728" s="9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S728" s="2"/>
      <c r="T728" s="2"/>
      <c r="U728" s="2"/>
      <c r="V728" s="2"/>
      <c r="W728" s="2"/>
      <c r="X728" s="9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</row>
    <row r="729" spans="1:54">
      <c r="A729" s="2"/>
      <c r="B729" s="9"/>
      <c r="C729" s="9"/>
      <c r="D729" s="9"/>
      <c r="E729" s="9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S729" s="2"/>
      <c r="T729" s="2"/>
      <c r="U729" s="2"/>
      <c r="V729" s="2"/>
      <c r="W729" s="2"/>
      <c r="X729" s="9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</row>
    <row r="730" spans="1:54">
      <c r="A730" s="2"/>
      <c r="B730" s="9"/>
      <c r="C730" s="9"/>
      <c r="D730" s="9"/>
      <c r="E730" s="9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S730" s="2"/>
      <c r="T730" s="2"/>
      <c r="U730" s="2"/>
      <c r="V730" s="2"/>
      <c r="W730" s="2"/>
      <c r="X730" s="9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</row>
    <row r="731" spans="1:54">
      <c r="A731" s="2"/>
      <c r="B731" s="9"/>
      <c r="C731" s="9"/>
      <c r="D731" s="9"/>
      <c r="E731" s="9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S731" s="2"/>
      <c r="T731" s="2"/>
      <c r="U731" s="2"/>
      <c r="V731" s="2"/>
      <c r="W731" s="2"/>
      <c r="X731" s="9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</row>
    <row r="732" spans="1:54">
      <c r="A732" s="2"/>
      <c r="B732" s="9"/>
      <c r="C732" s="9"/>
      <c r="D732" s="9"/>
      <c r="E732" s="9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S732" s="2"/>
      <c r="T732" s="2"/>
      <c r="U732" s="2"/>
      <c r="V732" s="2"/>
      <c r="W732" s="2"/>
      <c r="X732" s="9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</row>
    <row r="733" spans="1:54">
      <c r="A733" s="2"/>
      <c r="B733" s="9"/>
      <c r="C733" s="9"/>
      <c r="D733" s="9"/>
      <c r="E733" s="9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S733" s="2"/>
      <c r="T733" s="2"/>
      <c r="U733" s="2"/>
      <c r="V733" s="2"/>
      <c r="W733" s="2"/>
      <c r="X733" s="9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</row>
    <row r="734" spans="1:54">
      <c r="A734" s="2"/>
      <c r="B734" s="9"/>
      <c r="C734" s="9"/>
      <c r="D734" s="9"/>
      <c r="E734" s="9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S734" s="2"/>
      <c r="T734" s="2"/>
      <c r="U734" s="2"/>
      <c r="V734" s="2"/>
      <c r="W734" s="2"/>
      <c r="X734" s="9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</row>
    <row r="735" spans="1:54">
      <c r="A735" s="2"/>
      <c r="B735" s="9"/>
      <c r="C735" s="9"/>
      <c r="D735" s="9"/>
      <c r="E735" s="9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S735" s="2"/>
      <c r="T735" s="2"/>
      <c r="U735" s="2"/>
      <c r="V735" s="2"/>
      <c r="W735" s="2"/>
      <c r="X735" s="9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</row>
    <row r="736" spans="1:54">
      <c r="A736" s="2"/>
      <c r="B736" s="9"/>
      <c r="C736" s="9"/>
      <c r="D736" s="9"/>
      <c r="E736" s="9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S736" s="2"/>
      <c r="T736" s="2"/>
      <c r="U736" s="2"/>
      <c r="V736" s="2"/>
      <c r="W736" s="2"/>
      <c r="X736" s="9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</row>
    <row r="737" spans="1:54">
      <c r="A737" s="2"/>
      <c r="B737" s="9"/>
      <c r="C737" s="9"/>
      <c r="D737" s="9"/>
      <c r="E737" s="9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S737" s="2"/>
      <c r="T737" s="2"/>
      <c r="U737" s="2"/>
      <c r="V737" s="2"/>
      <c r="W737" s="2"/>
      <c r="X737" s="9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</row>
    <row r="738" spans="1:54">
      <c r="A738" s="2"/>
      <c r="B738" s="9"/>
      <c r="C738" s="9"/>
      <c r="D738" s="9"/>
      <c r="E738" s="9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S738" s="2"/>
      <c r="T738" s="2"/>
      <c r="U738" s="2"/>
      <c r="V738" s="2"/>
      <c r="W738" s="2"/>
      <c r="X738" s="9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</row>
    <row r="739" spans="1:54">
      <c r="A739" s="2"/>
      <c r="B739" s="9"/>
      <c r="C739" s="9"/>
      <c r="D739" s="9"/>
      <c r="E739" s="9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S739" s="2"/>
      <c r="T739" s="2"/>
      <c r="U739" s="2"/>
      <c r="V739" s="2"/>
      <c r="W739" s="2"/>
      <c r="X739" s="9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</row>
    <row r="740" spans="1:54">
      <c r="A740" s="2"/>
      <c r="B740" s="9"/>
      <c r="C740" s="9"/>
      <c r="D740" s="9"/>
      <c r="E740" s="9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S740" s="2"/>
      <c r="T740" s="2"/>
      <c r="U740" s="2"/>
      <c r="V740" s="2"/>
      <c r="W740" s="2"/>
      <c r="X740" s="9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</row>
    <row r="741" spans="1:54">
      <c r="A741" s="2"/>
      <c r="B741" s="9"/>
      <c r="C741" s="9"/>
      <c r="D741" s="9"/>
      <c r="E741" s="9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S741" s="2"/>
      <c r="T741" s="2"/>
      <c r="U741" s="2"/>
      <c r="V741" s="2"/>
      <c r="W741" s="2"/>
      <c r="X741" s="9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</row>
    <row r="742" spans="1:54">
      <c r="A742" s="2"/>
      <c r="B742" s="9"/>
      <c r="C742" s="9"/>
      <c r="D742" s="9"/>
      <c r="E742" s="9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S742" s="2"/>
      <c r="T742" s="2"/>
      <c r="U742" s="2"/>
      <c r="V742" s="2"/>
      <c r="W742" s="2"/>
      <c r="X742" s="9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</row>
    <row r="743" spans="1:54">
      <c r="A743" s="2"/>
      <c r="B743" s="9"/>
      <c r="C743" s="9"/>
      <c r="D743" s="9"/>
      <c r="E743" s="9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S743" s="2"/>
      <c r="T743" s="2"/>
      <c r="U743" s="2"/>
      <c r="V743" s="2"/>
      <c r="W743" s="2"/>
      <c r="X743" s="9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</row>
    <row r="744" spans="1:54">
      <c r="A744" s="2"/>
      <c r="B744" s="9"/>
      <c r="C744" s="9"/>
      <c r="D744" s="9"/>
      <c r="E744" s="9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S744" s="2"/>
      <c r="T744" s="2"/>
      <c r="U744" s="2"/>
      <c r="V744" s="2"/>
      <c r="W744" s="2"/>
      <c r="X744" s="9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</row>
    <row r="745" spans="1:54">
      <c r="A745" s="2"/>
      <c r="B745" s="9"/>
      <c r="C745" s="9"/>
      <c r="D745" s="9"/>
      <c r="E745" s="9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S745" s="2"/>
      <c r="T745" s="2"/>
      <c r="U745" s="2"/>
      <c r="V745" s="2"/>
      <c r="W745" s="2"/>
      <c r="X745" s="9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</row>
    <row r="746" spans="1:54">
      <c r="A746" s="2"/>
      <c r="B746" s="9"/>
      <c r="C746" s="9"/>
      <c r="D746" s="9"/>
      <c r="E746" s="9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S746" s="2"/>
      <c r="T746" s="2"/>
      <c r="U746" s="2"/>
      <c r="V746" s="2"/>
      <c r="W746" s="2"/>
      <c r="X746" s="9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</row>
    <row r="747" spans="1:54">
      <c r="A747" s="2"/>
      <c r="B747" s="9"/>
      <c r="C747" s="9"/>
      <c r="D747" s="9"/>
      <c r="E747" s="9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S747" s="2"/>
      <c r="T747" s="2"/>
      <c r="U747" s="2"/>
      <c r="V747" s="2"/>
      <c r="W747" s="2"/>
      <c r="X747" s="9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</row>
    <row r="748" spans="1:54">
      <c r="A748" s="2"/>
      <c r="B748" s="9"/>
      <c r="C748" s="9"/>
      <c r="D748" s="9"/>
      <c r="E748" s="9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S748" s="2"/>
      <c r="T748" s="2"/>
      <c r="U748" s="2"/>
      <c r="V748" s="2"/>
      <c r="W748" s="2"/>
      <c r="X748" s="9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</row>
    <row r="749" spans="1:54">
      <c r="A749" s="2"/>
      <c r="B749" s="9"/>
      <c r="C749" s="9"/>
      <c r="D749" s="9"/>
      <c r="E749" s="9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S749" s="2"/>
      <c r="T749" s="2"/>
      <c r="U749" s="2"/>
      <c r="V749" s="2"/>
      <c r="W749" s="2"/>
      <c r="X749" s="9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</row>
    <row r="750" spans="1:54">
      <c r="A750" s="2"/>
      <c r="B750" s="9"/>
      <c r="C750" s="9"/>
      <c r="D750" s="9"/>
      <c r="E750" s="9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S750" s="2"/>
      <c r="T750" s="2"/>
      <c r="U750" s="2"/>
      <c r="V750" s="2"/>
      <c r="W750" s="2"/>
      <c r="X750" s="9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</row>
    <row r="751" spans="1:54">
      <c r="A751" s="2"/>
      <c r="B751" s="9"/>
      <c r="C751" s="9"/>
      <c r="D751" s="9"/>
      <c r="E751" s="9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S751" s="2"/>
      <c r="T751" s="2"/>
      <c r="U751" s="2"/>
      <c r="V751" s="2"/>
      <c r="W751" s="2"/>
      <c r="X751" s="9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</row>
    <row r="752" spans="1:54">
      <c r="A752" s="2"/>
      <c r="B752" s="9"/>
      <c r="C752" s="9"/>
      <c r="D752" s="9"/>
      <c r="E752" s="9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S752" s="2"/>
      <c r="T752" s="2"/>
      <c r="U752" s="2"/>
      <c r="V752" s="2"/>
      <c r="W752" s="2"/>
      <c r="X752" s="9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</row>
    <row r="753" spans="1:54">
      <c r="A753" s="2"/>
      <c r="B753" s="9"/>
      <c r="C753" s="9"/>
      <c r="D753" s="9"/>
      <c r="E753" s="9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S753" s="2"/>
      <c r="T753" s="2"/>
      <c r="U753" s="2"/>
      <c r="V753" s="2"/>
      <c r="W753" s="2"/>
      <c r="X753" s="9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</row>
    <row r="754" spans="1:54">
      <c r="A754" s="2"/>
      <c r="B754" s="9"/>
      <c r="C754" s="9"/>
      <c r="D754" s="9"/>
      <c r="E754" s="9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S754" s="2"/>
      <c r="T754" s="2"/>
      <c r="U754" s="2"/>
      <c r="V754" s="2"/>
      <c r="W754" s="2"/>
      <c r="X754" s="9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</row>
    <row r="755" spans="1:54">
      <c r="A755" s="2"/>
      <c r="B755" s="9"/>
      <c r="C755" s="9"/>
      <c r="D755" s="9"/>
      <c r="E755" s="9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S755" s="2"/>
      <c r="T755" s="2"/>
      <c r="U755" s="2"/>
      <c r="V755" s="2"/>
      <c r="W755" s="2"/>
      <c r="X755" s="9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</row>
    <row r="756" spans="1:54">
      <c r="A756" s="2"/>
      <c r="B756" s="9"/>
      <c r="C756" s="9"/>
      <c r="D756" s="9"/>
      <c r="E756" s="9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S756" s="2"/>
      <c r="T756" s="2"/>
      <c r="U756" s="2"/>
      <c r="V756" s="2"/>
      <c r="W756" s="2"/>
      <c r="X756" s="9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</row>
    <row r="757" spans="1:54">
      <c r="A757" s="2"/>
      <c r="B757" s="9"/>
      <c r="C757" s="9"/>
      <c r="D757" s="9"/>
      <c r="E757" s="9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S757" s="2"/>
      <c r="T757" s="2"/>
      <c r="U757" s="2"/>
      <c r="V757" s="2"/>
      <c r="W757" s="2"/>
      <c r="X757" s="9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</row>
    <row r="758" spans="1:54">
      <c r="A758" s="2"/>
      <c r="B758" s="9"/>
      <c r="C758" s="9"/>
      <c r="D758" s="9"/>
      <c r="E758" s="9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S758" s="2"/>
      <c r="T758" s="2"/>
      <c r="U758" s="2"/>
      <c r="V758" s="2"/>
      <c r="W758" s="2"/>
      <c r="X758" s="9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</row>
    <row r="759" spans="1:54">
      <c r="A759" s="2"/>
      <c r="B759" s="9"/>
      <c r="C759" s="9"/>
      <c r="D759" s="9"/>
      <c r="E759" s="9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S759" s="2"/>
      <c r="T759" s="2"/>
      <c r="U759" s="2"/>
      <c r="V759" s="2"/>
      <c r="W759" s="2"/>
      <c r="X759" s="9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</row>
    <row r="760" spans="1:54">
      <c r="A760" s="2"/>
      <c r="B760" s="9"/>
      <c r="C760" s="9"/>
      <c r="D760" s="9"/>
      <c r="E760" s="9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S760" s="2"/>
      <c r="T760" s="2"/>
      <c r="U760" s="2"/>
      <c r="V760" s="2"/>
      <c r="W760" s="2"/>
      <c r="X760" s="9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</row>
    <row r="761" spans="1:54">
      <c r="A761" s="2"/>
      <c r="B761" s="9"/>
      <c r="C761" s="9"/>
      <c r="D761" s="9"/>
      <c r="E761" s="9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S761" s="2"/>
      <c r="T761" s="2"/>
      <c r="U761" s="2"/>
      <c r="V761" s="2"/>
      <c r="W761" s="2"/>
      <c r="X761" s="9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</row>
    <row r="762" spans="1:54">
      <c r="A762" s="2"/>
      <c r="B762" s="9"/>
      <c r="C762" s="9"/>
      <c r="D762" s="9"/>
      <c r="E762" s="9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S762" s="2"/>
      <c r="T762" s="2"/>
      <c r="U762" s="2"/>
      <c r="V762" s="2"/>
      <c r="W762" s="2"/>
      <c r="X762" s="9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</row>
    <row r="763" spans="1:54">
      <c r="A763" s="2"/>
      <c r="B763" s="9"/>
      <c r="C763" s="9"/>
      <c r="D763" s="9"/>
      <c r="E763" s="9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S763" s="2"/>
      <c r="T763" s="2"/>
      <c r="U763" s="2"/>
      <c r="V763" s="2"/>
      <c r="W763" s="2"/>
      <c r="X763" s="9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</row>
    <row r="764" spans="1:54">
      <c r="A764" s="2"/>
      <c r="B764" s="9"/>
      <c r="C764" s="9"/>
      <c r="D764" s="9"/>
      <c r="E764" s="9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S764" s="2"/>
      <c r="T764" s="2"/>
      <c r="U764" s="2"/>
      <c r="V764" s="2"/>
      <c r="W764" s="2"/>
      <c r="X764" s="9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</row>
    <row r="765" spans="1:54">
      <c r="A765" s="2"/>
      <c r="B765" s="9"/>
      <c r="C765" s="9"/>
      <c r="D765" s="9"/>
      <c r="E765" s="9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S765" s="2"/>
      <c r="T765" s="2"/>
      <c r="U765" s="2"/>
      <c r="V765" s="2"/>
      <c r="W765" s="2"/>
      <c r="X765" s="9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</row>
    <row r="766" spans="1:54">
      <c r="A766" s="2"/>
      <c r="B766" s="9"/>
      <c r="C766" s="9"/>
      <c r="D766" s="9"/>
      <c r="E766" s="9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S766" s="2"/>
      <c r="T766" s="2"/>
      <c r="U766" s="2"/>
      <c r="V766" s="2"/>
      <c r="W766" s="2"/>
      <c r="X766" s="9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</row>
    <row r="767" spans="1:54">
      <c r="A767" s="2"/>
      <c r="B767" s="9"/>
      <c r="C767" s="9"/>
      <c r="D767" s="9"/>
      <c r="E767" s="9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S767" s="2"/>
      <c r="T767" s="2"/>
      <c r="U767" s="2"/>
      <c r="V767" s="2"/>
      <c r="W767" s="2"/>
      <c r="X767" s="9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</row>
    <row r="768" spans="1:54">
      <c r="A768" s="2"/>
      <c r="B768" s="9"/>
      <c r="C768" s="9"/>
      <c r="D768" s="9"/>
      <c r="E768" s="9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S768" s="2"/>
      <c r="T768" s="2"/>
      <c r="U768" s="2"/>
      <c r="V768" s="2"/>
      <c r="W768" s="2"/>
      <c r="X768" s="9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</row>
    <row r="769" spans="1:54">
      <c r="A769" s="2"/>
      <c r="B769" s="9"/>
      <c r="C769" s="9"/>
      <c r="D769" s="9"/>
      <c r="E769" s="9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S769" s="2"/>
      <c r="T769" s="2"/>
      <c r="U769" s="2"/>
      <c r="V769" s="2"/>
      <c r="W769" s="2"/>
      <c r="X769" s="9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</row>
    <row r="770" spans="1:54">
      <c r="A770" s="2"/>
      <c r="B770" s="9"/>
      <c r="C770" s="9"/>
      <c r="D770" s="9"/>
      <c r="E770" s="9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S770" s="2"/>
      <c r="T770" s="2"/>
      <c r="U770" s="2"/>
      <c r="V770" s="2"/>
      <c r="W770" s="2"/>
      <c r="X770" s="9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</row>
    <row r="771" spans="1:54">
      <c r="A771" s="2"/>
      <c r="B771" s="9"/>
      <c r="C771" s="9"/>
      <c r="D771" s="9"/>
      <c r="E771" s="9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S771" s="2"/>
      <c r="T771" s="2"/>
      <c r="U771" s="2"/>
      <c r="V771" s="2"/>
      <c r="W771" s="2"/>
      <c r="X771" s="9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</row>
    <row r="772" spans="1:54">
      <c r="A772" s="2"/>
      <c r="B772" s="9"/>
      <c r="C772" s="9"/>
      <c r="D772" s="9"/>
      <c r="E772" s="9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S772" s="2"/>
      <c r="T772" s="2"/>
      <c r="U772" s="2"/>
      <c r="V772" s="2"/>
      <c r="W772" s="2"/>
      <c r="X772" s="9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</row>
    <row r="773" spans="1:54">
      <c r="A773" s="2"/>
      <c r="B773" s="9"/>
      <c r="C773" s="9"/>
      <c r="D773" s="9"/>
      <c r="E773" s="9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S773" s="2"/>
      <c r="T773" s="2"/>
      <c r="U773" s="2"/>
      <c r="V773" s="2"/>
      <c r="W773" s="2"/>
      <c r="X773" s="9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</row>
    <row r="774" spans="1:54">
      <c r="A774" s="2"/>
      <c r="B774" s="9"/>
      <c r="C774" s="9"/>
      <c r="D774" s="9"/>
      <c r="E774" s="9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S774" s="2"/>
      <c r="T774" s="2"/>
      <c r="U774" s="2"/>
      <c r="V774" s="2"/>
      <c r="W774" s="2"/>
      <c r="X774" s="9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</row>
    <row r="775" spans="1:54">
      <c r="A775" s="2"/>
      <c r="B775" s="9"/>
      <c r="C775" s="9"/>
      <c r="D775" s="9"/>
      <c r="E775" s="9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S775" s="2"/>
      <c r="T775" s="2"/>
      <c r="U775" s="2"/>
      <c r="V775" s="2"/>
      <c r="W775" s="2"/>
      <c r="X775" s="9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</row>
    <row r="776" spans="1:54">
      <c r="A776" s="2"/>
      <c r="B776" s="9"/>
      <c r="C776" s="9"/>
      <c r="D776" s="9"/>
      <c r="E776" s="9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S776" s="2"/>
      <c r="T776" s="2"/>
      <c r="U776" s="2"/>
      <c r="V776" s="2"/>
      <c r="W776" s="2"/>
      <c r="X776" s="9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</row>
    <row r="777" spans="1:54">
      <c r="A777" s="2"/>
      <c r="B777" s="9"/>
      <c r="C777" s="9"/>
      <c r="D777" s="9"/>
      <c r="E777" s="9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S777" s="2"/>
      <c r="T777" s="2"/>
      <c r="U777" s="2"/>
      <c r="V777" s="2"/>
      <c r="W777" s="2"/>
      <c r="X777" s="9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</row>
    <row r="778" spans="1:54">
      <c r="A778" s="2"/>
      <c r="B778" s="9"/>
      <c r="C778" s="9"/>
      <c r="D778" s="9"/>
      <c r="E778" s="9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S778" s="2"/>
      <c r="T778" s="2"/>
      <c r="U778" s="2"/>
      <c r="V778" s="2"/>
      <c r="W778" s="2"/>
      <c r="X778" s="9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</row>
    <row r="779" spans="1:54">
      <c r="A779" s="2"/>
      <c r="B779" s="9"/>
      <c r="C779" s="9"/>
      <c r="D779" s="9"/>
      <c r="E779" s="9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S779" s="2"/>
      <c r="T779" s="2"/>
      <c r="U779" s="2"/>
      <c r="V779" s="2"/>
      <c r="W779" s="2"/>
      <c r="X779" s="9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</row>
    <row r="780" spans="1:54">
      <c r="A780" s="2"/>
      <c r="B780" s="9"/>
      <c r="C780" s="9"/>
      <c r="D780" s="9"/>
      <c r="E780" s="9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S780" s="2"/>
      <c r="T780" s="2"/>
      <c r="U780" s="2"/>
      <c r="V780" s="2"/>
      <c r="W780" s="2"/>
      <c r="X780" s="9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</row>
    <row r="781" spans="1:54">
      <c r="A781" s="2"/>
      <c r="B781" s="9"/>
      <c r="C781" s="9"/>
      <c r="D781" s="9"/>
      <c r="E781" s="9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S781" s="2"/>
      <c r="T781" s="2"/>
      <c r="U781" s="2"/>
      <c r="V781" s="2"/>
      <c r="W781" s="2"/>
      <c r="X781" s="9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</row>
    <row r="782" spans="1:54">
      <c r="A782" s="2"/>
      <c r="B782" s="9"/>
      <c r="C782" s="9"/>
      <c r="D782" s="9"/>
      <c r="E782" s="9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S782" s="2"/>
      <c r="T782" s="2"/>
      <c r="U782" s="2"/>
      <c r="V782" s="2"/>
      <c r="W782" s="2"/>
      <c r="X782" s="9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</row>
    <row r="783" spans="1:54">
      <c r="A783" s="2"/>
      <c r="B783" s="9"/>
      <c r="C783" s="9"/>
      <c r="D783" s="9"/>
      <c r="E783" s="9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S783" s="2"/>
      <c r="T783" s="2"/>
      <c r="U783" s="2"/>
      <c r="V783" s="2"/>
      <c r="W783" s="2"/>
      <c r="X783" s="9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</row>
    <row r="784" spans="1:54">
      <c r="A784" s="2"/>
      <c r="B784" s="9"/>
      <c r="C784" s="9"/>
      <c r="D784" s="9"/>
      <c r="E784" s="9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S784" s="2"/>
      <c r="T784" s="2"/>
      <c r="U784" s="2"/>
      <c r="V784" s="2"/>
      <c r="W784" s="2"/>
      <c r="X784" s="9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</row>
    <row r="785" spans="1:54">
      <c r="A785" s="2"/>
      <c r="B785" s="9"/>
      <c r="C785" s="9"/>
      <c r="D785" s="9"/>
      <c r="E785" s="9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S785" s="2"/>
      <c r="T785" s="2"/>
      <c r="U785" s="2"/>
      <c r="V785" s="2"/>
      <c r="W785" s="2"/>
      <c r="X785" s="9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</row>
    <row r="786" spans="1:54">
      <c r="A786" s="2"/>
      <c r="B786" s="9"/>
      <c r="C786" s="9"/>
      <c r="D786" s="9"/>
      <c r="E786" s="9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S786" s="2"/>
      <c r="T786" s="2"/>
      <c r="U786" s="2"/>
      <c r="V786" s="2"/>
      <c r="W786" s="2"/>
      <c r="X786" s="9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</row>
    <row r="787" spans="1:54">
      <c r="A787" s="2"/>
      <c r="B787" s="9"/>
      <c r="C787" s="9"/>
      <c r="D787" s="9"/>
      <c r="E787" s="9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S787" s="2"/>
      <c r="T787" s="2"/>
      <c r="U787" s="2"/>
      <c r="V787" s="2"/>
      <c r="W787" s="2"/>
      <c r="X787" s="9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</row>
    <row r="788" spans="1:54">
      <c r="A788" s="2"/>
      <c r="B788" s="9"/>
      <c r="C788" s="9"/>
      <c r="D788" s="9"/>
      <c r="E788" s="9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S788" s="2"/>
      <c r="T788" s="2"/>
      <c r="U788" s="2"/>
      <c r="V788" s="2"/>
      <c r="W788" s="2"/>
      <c r="X788" s="9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</row>
    <row r="789" spans="1:54">
      <c r="A789" s="2"/>
      <c r="B789" s="9"/>
      <c r="C789" s="9"/>
      <c r="D789" s="9"/>
      <c r="E789" s="9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S789" s="2"/>
      <c r="T789" s="2"/>
      <c r="U789" s="2"/>
      <c r="V789" s="2"/>
      <c r="W789" s="2"/>
      <c r="X789" s="9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</row>
    <row r="790" spans="1:54">
      <c r="A790" s="2"/>
      <c r="B790" s="9"/>
      <c r="C790" s="9"/>
      <c r="D790" s="9"/>
      <c r="E790" s="9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S790" s="2"/>
      <c r="T790" s="2"/>
      <c r="U790" s="2"/>
      <c r="V790" s="2"/>
      <c r="W790" s="2"/>
      <c r="X790" s="9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</row>
    <row r="791" spans="1:54">
      <c r="A791" s="2"/>
      <c r="B791" s="9"/>
      <c r="C791" s="9"/>
      <c r="D791" s="9"/>
      <c r="E791" s="9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S791" s="2"/>
      <c r="T791" s="2"/>
      <c r="U791" s="2"/>
      <c r="V791" s="2"/>
      <c r="W791" s="2"/>
      <c r="X791" s="9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</row>
    <row r="792" spans="1:54">
      <c r="A792" s="2"/>
      <c r="B792" s="9"/>
      <c r="C792" s="9"/>
      <c r="D792" s="9"/>
      <c r="E792" s="9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S792" s="2"/>
      <c r="T792" s="2"/>
      <c r="U792" s="2"/>
      <c r="V792" s="2"/>
      <c r="W792" s="2"/>
      <c r="X792" s="9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</row>
    <row r="793" spans="1:54">
      <c r="A793" s="2"/>
      <c r="B793" s="9"/>
      <c r="C793" s="9"/>
      <c r="D793" s="9"/>
      <c r="E793" s="9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S793" s="2"/>
      <c r="T793" s="2"/>
      <c r="U793" s="2"/>
      <c r="V793" s="2"/>
      <c r="W793" s="2"/>
      <c r="X793" s="9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</row>
    <row r="794" spans="1:54">
      <c r="A794" s="2"/>
      <c r="B794" s="9"/>
      <c r="C794" s="9"/>
      <c r="D794" s="9"/>
      <c r="E794" s="9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S794" s="2"/>
      <c r="T794" s="2"/>
      <c r="U794" s="2"/>
      <c r="V794" s="2"/>
      <c r="W794" s="2"/>
      <c r="X794" s="9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</row>
    <row r="795" spans="1:54">
      <c r="A795" s="2"/>
      <c r="B795" s="9"/>
      <c r="C795" s="9"/>
      <c r="D795" s="9"/>
      <c r="E795" s="9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S795" s="2"/>
      <c r="T795" s="2"/>
      <c r="U795" s="2"/>
      <c r="V795" s="2"/>
      <c r="W795" s="2"/>
      <c r="X795" s="9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</row>
    <row r="796" spans="1:54">
      <c r="A796" s="2"/>
      <c r="B796" s="9"/>
      <c r="C796" s="9"/>
      <c r="D796" s="9"/>
      <c r="E796" s="9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S796" s="2"/>
      <c r="T796" s="2"/>
      <c r="U796" s="2"/>
      <c r="V796" s="2"/>
      <c r="W796" s="2"/>
      <c r="X796" s="9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</row>
    <row r="797" spans="1:54">
      <c r="A797" s="2"/>
      <c r="B797" s="9"/>
      <c r="C797" s="9"/>
      <c r="D797" s="9"/>
      <c r="E797" s="9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S797" s="2"/>
      <c r="T797" s="2"/>
      <c r="U797" s="2"/>
      <c r="V797" s="2"/>
      <c r="W797" s="2"/>
      <c r="X797" s="9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</row>
    <row r="798" spans="1:54">
      <c r="A798" s="2"/>
      <c r="B798" s="9"/>
      <c r="C798" s="9"/>
      <c r="D798" s="9"/>
      <c r="E798" s="9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S798" s="2"/>
      <c r="T798" s="2"/>
      <c r="U798" s="2"/>
      <c r="V798" s="2"/>
      <c r="W798" s="2"/>
      <c r="X798" s="9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</row>
    <row r="799" spans="1:54">
      <c r="A799" s="2"/>
      <c r="B799" s="9"/>
      <c r="C799" s="9"/>
      <c r="D799" s="9"/>
      <c r="E799" s="9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S799" s="2"/>
      <c r="T799" s="2"/>
      <c r="U799" s="2"/>
      <c r="V799" s="2"/>
      <c r="W799" s="2"/>
      <c r="X799" s="9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</row>
    <row r="800" spans="1:54">
      <c r="A800" s="2"/>
      <c r="B800" s="9"/>
      <c r="C800" s="9"/>
      <c r="D800" s="9"/>
      <c r="E800" s="9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S800" s="2"/>
      <c r="T800" s="2"/>
      <c r="U800" s="2"/>
      <c r="V800" s="2"/>
      <c r="W800" s="2"/>
      <c r="X800" s="9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</row>
    <row r="801" spans="1:54">
      <c r="A801" s="2"/>
      <c r="B801" s="9"/>
      <c r="C801" s="9"/>
      <c r="D801" s="9"/>
      <c r="E801" s="9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S801" s="2"/>
      <c r="T801" s="2"/>
      <c r="U801" s="2"/>
      <c r="V801" s="2"/>
      <c r="W801" s="2"/>
      <c r="X801" s="9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</row>
    <row r="802" spans="1:54">
      <c r="A802" s="2"/>
      <c r="B802" s="9"/>
      <c r="C802" s="9"/>
      <c r="D802" s="9"/>
      <c r="E802" s="9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S802" s="2"/>
      <c r="T802" s="2"/>
      <c r="U802" s="2"/>
      <c r="V802" s="2"/>
      <c r="W802" s="2"/>
      <c r="X802" s="9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</row>
    <row r="803" spans="1:54">
      <c r="A803" s="2"/>
      <c r="B803" s="9"/>
      <c r="C803" s="9"/>
      <c r="D803" s="9"/>
      <c r="E803" s="9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S803" s="2"/>
      <c r="T803" s="2"/>
      <c r="U803" s="2"/>
      <c r="V803" s="2"/>
      <c r="W803" s="2"/>
      <c r="X803" s="9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</row>
    <row r="804" spans="1:54">
      <c r="A804" s="2"/>
      <c r="B804" s="9"/>
      <c r="C804" s="9"/>
      <c r="D804" s="9"/>
      <c r="E804" s="9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S804" s="2"/>
      <c r="T804" s="2"/>
      <c r="U804" s="2"/>
      <c r="V804" s="2"/>
      <c r="W804" s="2"/>
      <c r="X804" s="9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</row>
    <row r="805" spans="1:54">
      <c r="A805" s="2"/>
      <c r="B805" s="9"/>
      <c r="C805" s="9"/>
      <c r="D805" s="9"/>
      <c r="E805" s="9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S805" s="2"/>
      <c r="T805" s="2"/>
      <c r="U805" s="2"/>
      <c r="V805" s="2"/>
      <c r="W805" s="2"/>
      <c r="X805" s="9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</row>
    <row r="806" spans="1:54">
      <c r="A806" s="2"/>
      <c r="B806" s="9"/>
      <c r="C806" s="9"/>
      <c r="D806" s="9"/>
      <c r="E806" s="9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S806" s="2"/>
      <c r="T806" s="2"/>
      <c r="U806" s="2"/>
      <c r="V806" s="2"/>
      <c r="W806" s="2"/>
      <c r="X806" s="9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</row>
    <row r="807" spans="1:54">
      <c r="A807" s="2"/>
      <c r="B807" s="9"/>
      <c r="C807" s="9"/>
      <c r="D807" s="9"/>
      <c r="E807" s="9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S807" s="2"/>
      <c r="T807" s="2"/>
      <c r="U807" s="2"/>
      <c r="V807" s="2"/>
      <c r="W807" s="2"/>
      <c r="X807" s="9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</row>
    <row r="808" spans="1:54">
      <c r="A808" s="2"/>
      <c r="B808" s="9"/>
      <c r="C808" s="9"/>
      <c r="D808" s="9"/>
      <c r="E808" s="9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S808" s="2"/>
      <c r="T808" s="2"/>
      <c r="U808" s="2"/>
      <c r="V808" s="2"/>
      <c r="W808" s="2"/>
      <c r="X808" s="9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</row>
    <row r="809" spans="1:54">
      <c r="A809" s="2"/>
      <c r="B809" s="9"/>
      <c r="C809" s="9"/>
      <c r="D809" s="9"/>
      <c r="E809" s="9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S809" s="2"/>
      <c r="T809" s="2"/>
      <c r="U809" s="2"/>
      <c r="V809" s="2"/>
      <c r="W809" s="2"/>
      <c r="X809" s="9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</row>
    <row r="810" spans="1:54">
      <c r="A810" s="2"/>
      <c r="B810" s="9"/>
      <c r="C810" s="9"/>
      <c r="D810" s="9"/>
      <c r="E810" s="9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S810" s="2"/>
      <c r="T810" s="2"/>
      <c r="U810" s="2"/>
      <c r="V810" s="2"/>
      <c r="W810" s="2"/>
      <c r="X810" s="9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</row>
    <row r="811" spans="1:54">
      <c r="A811" s="2"/>
      <c r="B811" s="9"/>
      <c r="C811" s="9"/>
      <c r="D811" s="9"/>
      <c r="E811" s="9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S811" s="2"/>
      <c r="T811" s="2"/>
      <c r="U811" s="2"/>
      <c r="V811" s="2"/>
      <c r="W811" s="2"/>
      <c r="X811" s="9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</row>
    <row r="812" spans="1:54">
      <c r="A812" s="2"/>
      <c r="B812" s="9"/>
      <c r="C812" s="9"/>
      <c r="D812" s="9"/>
      <c r="E812" s="9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S812" s="2"/>
      <c r="T812" s="2"/>
      <c r="U812" s="2"/>
      <c r="V812" s="2"/>
      <c r="W812" s="2"/>
      <c r="X812" s="9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</row>
    <row r="813" spans="1:54">
      <c r="A813" s="2"/>
      <c r="B813" s="9"/>
      <c r="C813" s="9"/>
      <c r="D813" s="9"/>
      <c r="E813" s="9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S813" s="2"/>
      <c r="T813" s="2"/>
      <c r="U813" s="2"/>
      <c r="V813" s="2"/>
      <c r="W813" s="2"/>
      <c r="X813" s="9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</row>
    <row r="814" spans="1:54">
      <c r="A814" s="2"/>
      <c r="B814" s="9"/>
      <c r="C814" s="9"/>
      <c r="D814" s="9"/>
      <c r="E814" s="9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S814" s="2"/>
      <c r="T814" s="2"/>
      <c r="U814" s="2"/>
      <c r="V814" s="2"/>
      <c r="W814" s="2"/>
      <c r="X814" s="9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</row>
    <row r="815" spans="1:54">
      <c r="A815" s="2"/>
      <c r="B815" s="9"/>
      <c r="C815" s="9"/>
      <c r="D815" s="9"/>
      <c r="E815" s="9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S815" s="2"/>
      <c r="T815" s="2"/>
      <c r="U815" s="2"/>
      <c r="V815" s="2"/>
      <c r="W815" s="2"/>
      <c r="X815" s="9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</row>
    <row r="816" spans="1:54">
      <c r="A816" s="2"/>
      <c r="B816" s="9"/>
      <c r="C816" s="9"/>
      <c r="D816" s="9"/>
      <c r="E816" s="9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S816" s="2"/>
      <c r="T816" s="2"/>
      <c r="U816" s="2"/>
      <c r="V816" s="2"/>
      <c r="W816" s="2"/>
      <c r="X816" s="9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</row>
    <row r="817" spans="1:54">
      <c r="A817" s="2"/>
      <c r="B817" s="9"/>
      <c r="C817" s="9"/>
      <c r="D817" s="9"/>
      <c r="E817" s="9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S817" s="2"/>
      <c r="T817" s="2"/>
      <c r="U817" s="2"/>
      <c r="V817" s="2"/>
      <c r="W817" s="2"/>
      <c r="X817" s="9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</row>
    <row r="818" spans="1:54">
      <c r="A818" s="2"/>
      <c r="B818" s="9"/>
      <c r="C818" s="9"/>
      <c r="D818" s="9"/>
      <c r="E818" s="9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S818" s="2"/>
      <c r="T818" s="2"/>
      <c r="U818" s="2"/>
      <c r="V818" s="2"/>
      <c r="W818" s="2"/>
      <c r="X818" s="9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</row>
    <row r="819" spans="1:54">
      <c r="A819" s="2"/>
      <c r="B819" s="9"/>
      <c r="C819" s="9"/>
      <c r="D819" s="9"/>
      <c r="E819" s="9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S819" s="2"/>
      <c r="T819" s="2"/>
      <c r="U819" s="2"/>
      <c r="V819" s="2"/>
      <c r="W819" s="2"/>
      <c r="X819" s="9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</row>
    <row r="820" spans="1:54">
      <c r="A820" s="2"/>
      <c r="B820" s="9"/>
      <c r="C820" s="9"/>
      <c r="D820" s="9"/>
      <c r="E820" s="9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S820" s="2"/>
      <c r="T820" s="2"/>
      <c r="U820" s="2"/>
      <c r="V820" s="2"/>
      <c r="W820" s="2"/>
      <c r="X820" s="9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</row>
    <row r="821" spans="1:54">
      <c r="A821" s="2"/>
      <c r="B821" s="9"/>
      <c r="C821" s="9"/>
      <c r="D821" s="9"/>
      <c r="E821" s="9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S821" s="2"/>
      <c r="T821" s="2"/>
      <c r="U821" s="2"/>
      <c r="V821" s="2"/>
      <c r="W821" s="2"/>
      <c r="X821" s="9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</row>
    <row r="822" spans="1:54">
      <c r="A822" s="2"/>
      <c r="B822" s="9"/>
      <c r="C822" s="9"/>
      <c r="D822" s="9"/>
      <c r="E822" s="9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S822" s="2"/>
      <c r="T822" s="2"/>
      <c r="U822" s="2"/>
      <c r="V822" s="2"/>
      <c r="W822" s="2"/>
      <c r="X822" s="9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</row>
    <row r="823" spans="1:54">
      <c r="A823" s="2"/>
      <c r="B823" s="9"/>
      <c r="C823" s="9"/>
      <c r="D823" s="9"/>
      <c r="E823" s="9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S823" s="2"/>
      <c r="T823" s="2"/>
      <c r="U823" s="2"/>
      <c r="V823" s="2"/>
      <c r="W823" s="2"/>
      <c r="X823" s="9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</row>
    <row r="824" spans="1:54">
      <c r="A824" s="2"/>
      <c r="B824" s="9"/>
      <c r="C824" s="9"/>
      <c r="D824" s="9"/>
      <c r="E824" s="9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S824" s="2"/>
      <c r="T824" s="2"/>
      <c r="U824" s="2"/>
      <c r="V824" s="2"/>
      <c r="W824" s="2"/>
      <c r="X824" s="9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</row>
    <row r="825" spans="1:54">
      <c r="A825" s="2"/>
      <c r="B825" s="9"/>
      <c r="C825" s="9"/>
      <c r="D825" s="9"/>
      <c r="E825" s="9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S825" s="2"/>
      <c r="T825" s="2"/>
      <c r="U825" s="2"/>
      <c r="V825" s="2"/>
      <c r="W825" s="2"/>
      <c r="X825" s="9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</row>
    <row r="826" spans="1:54">
      <c r="A826" s="2"/>
      <c r="B826" s="9"/>
      <c r="C826" s="9"/>
      <c r="D826" s="9"/>
      <c r="E826" s="9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S826" s="2"/>
      <c r="T826" s="2"/>
      <c r="U826" s="2"/>
      <c r="V826" s="2"/>
      <c r="W826" s="2"/>
      <c r="X826" s="9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</row>
    <row r="827" spans="1:54">
      <c r="A827" s="2"/>
      <c r="B827" s="9"/>
      <c r="C827" s="9"/>
      <c r="D827" s="9"/>
      <c r="E827" s="9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S827" s="2"/>
      <c r="T827" s="2"/>
      <c r="U827" s="2"/>
      <c r="V827" s="2"/>
      <c r="W827" s="2"/>
      <c r="X827" s="9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</row>
    <row r="828" spans="1:54">
      <c r="A828" s="2"/>
      <c r="B828" s="9"/>
      <c r="C828" s="9"/>
      <c r="D828" s="9"/>
      <c r="E828" s="9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S828" s="2"/>
      <c r="T828" s="2"/>
      <c r="U828" s="2"/>
      <c r="V828" s="2"/>
      <c r="W828" s="2"/>
      <c r="X828" s="9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</row>
    <row r="829" spans="1:54">
      <c r="A829" s="2"/>
      <c r="B829" s="9"/>
      <c r="C829" s="9"/>
      <c r="D829" s="9"/>
      <c r="E829" s="9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S829" s="2"/>
      <c r="T829" s="2"/>
      <c r="U829" s="2"/>
      <c r="V829" s="2"/>
      <c r="W829" s="2"/>
      <c r="X829" s="9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</row>
    <row r="830" spans="1:54">
      <c r="A830" s="2"/>
      <c r="B830" s="9"/>
      <c r="C830" s="9"/>
      <c r="D830" s="9"/>
      <c r="E830" s="9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S830" s="2"/>
      <c r="T830" s="2"/>
      <c r="U830" s="2"/>
      <c r="V830" s="2"/>
      <c r="W830" s="2"/>
      <c r="X830" s="9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</row>
    <row r="831" spans="1:54">
      <c r="A831" s="2"/>
      <c r="B831" s="9"/>
      <c r="C831" s="9"/>
      <c r="D831" s="9"/>
      <c r="E831" s="9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S831" s="2"/>
      <c r="T831" s="2"/>
      <c r="U831" s="2"/>
      <c r="V831" s="2"/>
      <c r="W831" s="2"/>
      <c r="X831" s="9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</row>
    <row r="832" spans="1:54">
      <c r="A832" s="2"/>
      <c r="B832" s="9"/>
      <c r="C832" s="9"/>
      <c r="D832" s="9"/>
      <c r="E832" s="9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S832" s="2"/>
      <c r="T832" s="2"/>
      <c r="U832" s="2"/>
      <c r="V832" s="2"/>
      <c r="W832" s="2"/>
      <c r="X832" s="9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</row>
    <row r="833" spans="1:54">
      <c r="A833" s="2"/>
      <c r="B833" s="9"/>
      <c r="C833" s="9"/>
      <c r="D833" s="9"/>
      <c r="E833" s="9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S833" s="2"/>
      <c r="T833" s="2"/>
      <c r="U833" s="2"/>
      <c r="V833" s="2"/>
      <c r="W833" s="2"/>
      <c r="X833" s="9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</row>
    <row r="834" spans="1:54">
      <c r="A834" s="2"/>
      <c r="B834" s="9"/>
      <c r="C834" s="9"/>
      <c r="D834" s="9"/>
      <c r="E834" s="9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S834" s="2"/>
      <c r="T834" s="2"/>
      <c r="U834" s="2"/>
      <c r="V834" s="2"/>
      <c r="W834" s="2"/>
      <c r="X834" s="9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</row>
    <row r="835" spans="1:54">
      <c r="A835" s="2"/>
      <c r="B835" s="9"/>
      <c r="C835" s="9"/>
      <c r="D835" s="9"/>
      <c r="E835" s="9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S835" s="2"/>
      <c r="T835" s="2"/>
      <c r="U835" s="2"/>
      <c r="V835" s="2"/>
      <c r="W835" s="2"/>
      <c r="X835" s="9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</row>
    <row r="836" spans="1:54">
      <c r="A836" s="2"/>
      <c r="B836" s="9"/>
      <c r="C836" s="9"/>
      <c r="D836" s="9"/>
      <c r="E836" s="9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S836" s="2"/>
      <c r="T836" s="2"/>
      <c r="U836" s="2"/>
      <c r="V836" s="2"/>
      <c r="W836" s="2"/>
      <c r="X836" s="9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</row>
    <row r="837" spans="1:54">
      <c r="A837" s="2"/>
      <c r="B837" s="9"/>
      <c r="C837" s="9"/>
      <c r="D837" s="9"/>
      <c r="E837" s="9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S837" s="2"/>
      <c r="T837" s="2"/>
      <c r="U837" s="2"/>
      <c r="V837" s="2"/>
      <c r="W837" s="2"/>
      <c r="X837" s="9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</row>
    <row r="838" spans="1:54">
      <c r="A838" s="2"/>
      <c r="B838" s="9"/>
      <c r="C838" s="9"/>
      <c r="D838" s="9"/>
      <c r="E838" s="9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S838" s="2"/>
      <c r="T838" s="2"/>
      <c r="U838" s="2"/>
      <c r="V838" s="2"/>
      <c r="W838" s="2"/>
      <c r="X838" s="9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</row>
    <row r="839" spans="1:54">
      <c r="A839" s="2"/>
      <c r="B839" s="9"/>
      <c r="C839" s="9"/>
      <c r="D839" s="9"/>
      <c r="E839" s="9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S839" s="2"/>
      <c r="T839" s="2"/>
      <c r="U839" s="2"/>
      <c r="V839" s="2"/>
      <c r="W839" s="2"/>
      <c r="X839" s="9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</row>
    <row r="840" spans="1:54">
      <c r="A840" s="2"/>
      <c r="B840" s="9"/>
      <c r="C840" s="9"/>
      <c r="D840" s="9"/>
      <c r="E840" s="9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S840" s="2"/>
      <c r="T840" s="2"/>
      <c r="U840" s="2"/>
      <c r="V840" s="2"/>
      <c r="W840" s="2"/>
      <c r="X840" s="9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</row>
    <row r="841" spans="1:54">
      <c r="A841" s="2"/>
      <c r="B841" s="9"/>
      <c r="C841" s="9"/>
      <c r="D841" s="9"/>
      <c r="E841" s="9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S841" s="2"/>
      <c r="T841" s="2"/>
      <c r="U841" s="2"/>
      <c r="V841" s="2"/>
      <c r="W841" s="2"/>
      <c r="X841" s="9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</row>
    <row r="842" spans="1:54">
      <c r="A842" s="2"/>
      <c r="B842" s="9"/>
      <c r="C842" s="9"/>
      <c r="D842" s="9"/>
      <c r="E842" s="9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S842" s="2"/>
      <c r="T842" s="2"/>
      <c r="U842" s="2"/>
      <c r="V842" s="2"/>
      <c r="W842" s="2"/>
      <c r="X842" s="9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</row>
    <row r="843" spans="1:54">
      <c r="A843" s="2"/>
      <c r="B843" s="9"/>
      <c r="C843" s="9"/>
      <c r="D843" s="9"/>
      <c r="E843" s="9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S843" s="2"/>
      <c r="T843" s="2"/>
      <c r="U843" s="2"/>
      <c r="V843" s="2"/>
      <c r="W843" s="2"/>
      <c r="X843" s="9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</row>
    <row r="844" spans="1:54">
      <c r="A844" s="2"/>
      <c r="B844" s="9"/>
      <c r="C844" s="9"/>
      <c r="D844" s="9"/>
      <c r="E844" s="9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S844" s="2"/>
      <c r="T844" s="2"/>
      <c r="U844" s="2"/>
      <c r="V844" s="2"/>
      <c r="W844" s="2"/>
      <c r="X844" s="9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</row>
    <row r="845" spans="1:54">
      <c r="A845" s="2"/>
      <c r="B845" s="9"/>
      <c r="C845" s="9"/>
      <c r="D845" s="9"/>
      <c r="E845" s="9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S845" s="2"/>
      <c r="T845" s="2"/>
      <c r="U845" s="2"/>
      <c r="V845" s="2"/>
      <c r="W845" s="2"/>
      <c r="X845" s="9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</row>
    <row r="846" spans="1:54">
      <c r="A846" s="2"/>
      <c r="B846" s="9"/>
      <c r="C846" s="9"/>
      <c r="D846" s="9"/>
      <c r="E846" s="9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S846" s="2"/>
      <c r="T846" s="2"/>
      <c r="U846" s="2"/>
      <c r="V846" s="2"/>
      <c r="W846" s="2"/>
      <c r="X846" s="9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</row>
    <row r="847" spans="1:54">
      <c r="A847" s="2"/>
      <c r="B847" s="9"/>
      <c r="C847" s="9"/>
      <c r="D847" s="9"/>
      <c r="E847" s="9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S847" s="2"/>
      <c r="T847" s="2"/>
      <c r="U847" s="2"/>
      <c r="V847" s="2"/>
      <c r="W847" s="2"/>
      <c r="X847" s="9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</row>
    <row r="848" spans="1:54">
      <c r="A848" s="2"/>
      <c r="B848" s="9"/>
      <c r="C848" s="9"/>
      <c r="D848" s="9"/>
      <c r="E848" s="9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S848" s="2"/>
      <c r="T848" s="2"/>
      <c r="U848" s="2"/>
      <c r="V848" s="2"/>
      <c r="W848" s="2"/>
      <c r="X848" s="9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</row>
    <row r="849" spans="1:54">
      <c r="A849" s="2"/>
      <c r="B849" s="9"/>
      <c r="C849" s="9"/>
      <c r="D849" s="9"/>
      <c r="E849" s="9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S849" s="2"/>
      <c r="T849" s="2"/>
      <c r="U849" s="2"/>
      <c r="V849" s="2"/>
      <c r="W849" s="2"/>
      <c r="X849" s="9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</row>
    <row r="850" spans="1:54">
      <c r="A850" s="2"/>
      <c r="B850" s="9"/>
      <c r="C850" s="9"/>
      <c r="D850" s="9"/>
      <c r="E850" s="9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S850" s="2"/>
      <c r="T850" s="2"/>
      <c r="U850" s="2"/>
      <c r="V850" s="2"/>
      <c r="W850" s="2"/>
      <c r="X850" s="9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</row>
    <row r="851" spans="1:54">
      <c r="A851" s="2"/>
      <c r="B851" s="9"/>
      <c r="C851" s="9"/>
      <c r="D851" s="9"/>
      <c r="E851" s="9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S851" s="2"/>
      <c r="T851" s="2"/>
      <c r="U851" s="2"/>
      <c r="V851" s="2"/>
      <c r="W851" s="2"/>
      <c r="X851" s="9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</row>
    <row r="852" spans="1:54">
      <c r="A852" s="2"/>
      <c r="B852" s="9"/>
      <c r="C852" s="9"/>
      <c r="D852" s="9"/>
      <c r="E852" s="9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S852" s="2"/>
      <c r="T852" s="2"/>
      <c r="U852" s="2"/>
      <c r="V852" s="2"/>
      <c r="W852" s="2"/>
      <c r="X852" s="9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</row>
    <row r="853" spans="1:54">
      <c r="A853" s="2"/>
      <c r="B853" s="9"/>
      <c r="C853" s="9"/>
      <c r="D853" s="9"/>
      <c r="E853" s="9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S853" s="2"/>
      <c r="T853" s="2"/>
      <c r="U853" s="2"/>
      <c r="V853" s="2"/>
      <c r="W853" s="2"/>
      <c r="X853" s="9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</row>
    <row r="854" spans="1:54">
      <c r="A854" s="2"/>
      <c r="B854" s="9"/>
      <c r="C854" s="9"/>
      <c r="D854" s="9"/>
      <c r="E854" s="9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S854" s="2"/>
      <c r="T854" s="2"/>
      <c r="U854" s="2"/>
      <c r="V854" s="2"/>
      <c r="W854" s="2"/>
      <c r="X854" s="9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</row>
    <row r="855" spans="1:54">
      <c r="A855" s="2"/>
      <c r="B855" s="9"/>
      <c r="C855" s="9"/>
      <c r="D855" s="9"/>
      <c r="E855" s="9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S855" s="2"/>
      <c r="T855" s="2"/>
      <c r="U855" s="2"/>
      <c r="V855" s="2"/>
      <c r="W855" s="2"/>
      <c r="X855" s="9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</row>
    <row r="856" spans="1:54">
      <c r="A856" s="2"/>
      <c r="B856" s="9"/>
      <c r="C856" s="9"/>
      <c r="D856" s="9"/>
      <c r="E856" s="9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S856" s="2"/>
      <c r="T856" s="2"/>
      <c r="U856" s="2"/>
      <c r="V856" s="2"/>
      <c r="W856" s="2"/>
      <c r="X856" s="9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</row>
    <row r="857" spans="1:54">
      <c r="A857" s="2"/>
      <c r="B857" s="9"/>
      <c r="C857" s="9"/>
      <c r="D857" s="9"/>
      <c r="E857" s="9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S857" s="2"/>
      <c r="T857" s="2"/>
      <c r="U857" s="2"/>
      <c r="V857" s="2"/>
      <c r="W857" s="2"/>
      <c r="X857" s="9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</row>
    <row r="858" spans="1:54">
      <c r="A858" s="2"/>
      <c r="B858" s="9"/>
      <c r="C858" s="9"/>
      <c r="D858" s="9"/>
      <c r="E858" s="9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S858" s="2"/>
      <c r="T858" s="2"/>
      <c r="U858" s="2"/>
      <c r="V858" s="2"/>
      <c r="W858" s="2"/>
      <c r="X858" s="9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</row>
    <row r="859" spans="1:54">
      <c r="A859" s="2"/>
      <c r="B859" s="9"/>
      <c r="C859" s="9"/>
      <c r="D859" s="9"/>
      <c r="E859" s="9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S859" s="2"/>
      <c r="T859" s="2"/>
      <c r="U859" s="2"/>
      <c r="V859" s="2"/>
      <c r="W859" s="2"/>
      <c r="X859" s="9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</row>
    <row r="860" spans="1:54">
      <c r="A860" s="2"/>
      <c r="B860" s="9"/>
      <c r="C860" s="9"/>
      <c r="D860" s="9"/>
      <c r="E860" s="9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S860" s="2"/>
      <c r="T860" s="2"/>
      <c r="U860" s="2"/>
      <c r="V860" s="2"/>
      <c r="W860" s="2"/>
      <c r="X860" s="9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</row>
    <row r="861" spans="1:54">
      <c r="A861" s="2"/>
      <c r="B861" s="9"/>
      <c r="C861" s="9"/>
      <c r="D861" s="9"/>
      <c r="E861" s="9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S861" s="2"/>
      <c r="T861" s="2"/>
      <c r="U861" s="2"/>
      <c r="V861" s="2"/>
      <c r="W861" s="2"/>
      <c r="X861" s="9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</row>
    <row r="862" spans="1:54">
      <c r="A862" s="2"/>
      <c r="B862" s="9"/>
      <c r="C862" s="9"/>
      <c r="D862" s="9"/>
      <c r="E862" s="9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S862" s="2"/>
      <c r="T862" s="2"/>
      <c r="U862" s="2"/>
      <c r="V862" s="2"/>
      <c r="W862" s="2"/>
      <c r="X862" s="9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</row>
    <row r="863" spans="1:54">
      <c r="A863" s="2"/>
      <c r="B863" s="9"/>
      <c r="C863" s="9"/>
      <c r="D863" s="9"/>
      <c r="E863" s="9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S863" s="2"/>
      <c r="T863" s="2"/>
      <c r="U863" s="2"/>
      <c r="V863" s="2"/>
      <c r="W863" s="2"/>
      <c r="X863" s="9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</row>
    <row r="864" spans="1:54">
      <c r="A864" s="2"/>
      <c r="B864" s="9"/>
      <c r="C864" s="9"/>
      <c r="D864" s="9"/>
      <c r="E864" s="9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S864" s="2"/>
      <c r="T864" s="2"/>
      <c r="U864" s="2"/>
      <c r="V864" s="2"/>
      <c r="W864" s="2"/>
      <c r="X864" s="9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</row>
    <row r="865" spans="1:54">
      <c r="A865" s="2"/>
      <c r="B865" s="9"/>
      <c r="C865" s="9"/>
      <c r="D865" s="9"/>
      <c r="E865" s="9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S865" s="2"/>
      <c r="T865" s="2"/>
      <c r="U865" s="2"/>
      <c r="V865" s="2"/>
      <c r="W865" s="2"/>
      <c r="X865" s="9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</row>
    <row r="866" spans="1:54">
      <c r="A866" s="2"/>
      <c r="B866" s="9"/>
      <c r="C866" s="9"/>
      <c r="D866" s="9"/>
      <c r="E866" s="9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S866" s="2"/>
      <c r="T866" s="2"/>
      <c r="U866" s="2"/>
      <c r="V866" s="2"/>
      <c r="W866" s="2"/>
      <c r="X866" s="9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</row>
    <row r="867" spans="1:54">
      <c r="A867" s="2"/>
      <c r="B867" s="9"/>
      <c r="C867" s="9"/>
      <c r="D867" s="9"/>
      <c r="E867" s="9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S867" s="2"/>
      <c r="T867" s="2"/>
      <c r="U867" s="2"/>
      <c r="V867" s="2"/>
      <c r="W867" s="2"/>
      <c r="X867" s="9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</row>
    <row r="868" spans="1:54">
      <c r="A868" s="2"/>
      <c r="B868" s="9"/>
      <c r="C868" s="9"/>
      <c r="D868" s="9"/>
      <c r="E868" s="9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S868" s="2"/>
      <c r="T868" s="2"/>
      <c r="U868" s="2"/>
      <c r="V868" s="2"/>
      <c r="W868" s="2"/>
      <c r="X868" s="9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</row>
    <row r="869" spans="1:54">
      <c r="A869" s="2"/>
      <c r="B869" s="9"/>
      <c r="C869" s="9"/>
      <c r="D869" s="9"/>
      <c r="E869" s="9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S869" s="2"/>
      <c r="T869" s="2"/>
      <c r="U869" s="2"/>
      <c r="V869" s="2"/>
      <c r="W869" s="2"/>
      <c r="X869" s="9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</row>
    <row r="870" spans="1:54">
      <c r="A870" s="2"/>
      <c r="B870" s="9"/>
      <c r="C870" s="9"/>
      <c r="D870" s="9"/>
      <c r="E870" s="9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S870" s="2"/>
      <c r="T870" s="2"/>
      <c r="U870" s="2"/>
      <c r="V870" s="2"/>
      <c r="W870" s="2"/>
      <c r="X870" s="9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</row>
    <row r="871" spans="1:54">
      <c r="A871" s="2"/>
      <c r="B871" s="9"/>
      <c r="C871" s="9"/>
      <c r="D871" s="9"/>
      <c r="E871" s="9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S871" s="2"/>
      <c r="T871" s="2"/>
      <c r="U871" s="2"/>
      <c r="V871" s="2"/>
      <c r="W871" s="2"/>
      <c r="X871" s="9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</row>
    <row r="872" spans="1:54">
      <c r="A872" s="2"/>
      <c r="B872" s="9"/>
      <c r="C872" s="9"/>
      <c r="D872" s="9"/>
      <c r="E872" s="9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S872" s="2"/>
      <c r="T872" s="2"/>
      <c r="U872" s="2"/>
      <c r="V872" s="2"/>
      <c r="W872" s="2"/>
      <c r="X872" s="9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</row>
    <row r="873" spans="1:54">
      <c r="A873" s="2"/>
      <c r="B873" s="9"/>
      <c r="C873" s="9"/>
      <c r="D873" s="9"/>
      <c r="E873" s="9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S873" s="2"/>
      <c r="T873" s="2"/>
      <c r="U873" s="2"/>
      <c r="V873" s="2"/>
      <c r="W873" s="2"/>
      <c r="X873" s="9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</row>
    <row r="874" spans="1:54">
      <c r="A874" s="2"/>
      <c r="B874" s="9"/>
      <c r="C874" s="9"/>
      <c r="D874" s="9"/>
      <c r="E874" s="9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S874" s="2"/>
      <c r="T874" s="2"/>
      <c r="U874" s="2"/>
      <c r="V874" s="2"/>
      <c r="W874" s="2"/>
      <c r="X874" s="9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</row>
    <row r="875" spans="1:54">
      <c r="A875" s="2"/>
      <c r="B875" s="9"/>
      <c r="C875" s="9"/>
      <c r="D875" s="9"/>
      <c r="E875" s="9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S875" s="2"/>
      <c r="T875" s="2"/>
      <c r="U875" s="2"/>
      <c r="V875" s="2"/>
      <c r="W875" s="2"/>
      <c r="X875" s="9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</row>
    <row r="876" spans="1:54">
      <c r="A876" s="2"/>
      <c r="B876" s="9"/>
      <c r="C876" s="9"/>
      <c r="D876" s="9"/>
      <c r="E876" s="9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S876" s="2"/>
      <c r="T876" s="2"/>
      <c r="U876" s="2"/>
      <c r="V876" s="2"/>
      <c r="W876" s="2"/>
      <c r="X876" s="9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</row>
    <row r="877" spans="1:54">
      <c r="A877" s="2"/>
      <c r="B877" s="9"/>
      <c r="C877" s="9"/>
      <c r="D877" s="9"/>
      <c r="E877" s="9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S877" s="2"/>
      <c r="T877" s="2"/>
      <c r="U877" s="2"/>
      <c r="V877" s="2"/>
      <c r="W877" s="2"/>
      <c r="X877" s="9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</row>
    <row r="878" spans="1:54">
      <c r="A878" s="2"/>
      <c r="B878" s="9"/>
      <c r="C878" s="9"/>
      <c r="D878" s="9"/>
      <c r="E878" s="9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S878" s="2"/>
      <c r="T878" s="2"/>
      <c r="U878" s="2"/>
      <c r="V878" s="2"/>
      <c r="W878" s="2"/>
      <c r="X878" s="9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</row>
    <row r="879" spans="1:54">
      <c r="A879" s="2"/>
      <c r="B879" s="9"/>
      <c r="C879" s="9"/>
      <c r="D879" s="9"/>
      <c r="E879" s="9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S879" s="2"/>
      <c r="T879" s="2"/>
      <c r="U879" s="2"/>
      <c r="V879" s="2"/>
      <c r="W879" s="2"/>
      <c r="X879" s="9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</row>
    <row r="880" spans="1:54">
      <c r="A880" s="2"/>
      <c r="B880" s="9"/>
      <c r="C880" s="9"/>
      <c r="D880" s="9"/>
      <c r="E880" s="9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S880" s="2"/>
      <c r="T880" s="2"/>
      <c r="U880" s="2"/>
      <c r="V880" s="2"/>
      <c r="W880" s="2"/>
      <c r="X880" s="9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</row>
    <row r="881" spans="1:54">
      <c r="A881" s="2"/>
      <c r="B881" s="9"/>
      <c r="C881" s="9"/>
      <c r="D881" s="9"/>
      <c r="E881" s="9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S881" s="2"/>
      <c r="T881" s="2"/>
      <c r="U881" s="2"/>
      <c r="V881" s="2"/>
      <c r="W881" s="2"/>
      <c r="X881" s="9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</row>
    <row r="882" spans="1:54">
      <c r="A882" s="2"/>
      <c r="B882" s="9"/>
      <c r="C882" s="9"/>
      <c r="D882" s="9"/>
      <c r="E882" s="9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S882" s="2"/>
      <c r="T882" s="2"/>
      <c r="U882" s="2"/>
      <c r="V882" s="2"/>
      <c r="W882" s="2"/>
      <c r="X882" s="9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</row>
    <row r="883" spans="1:54">
      <c r="A883" s="2"/>
      <c r="B883" s="9"/>
      <c r="C883" s="9"/>
      <c r="D883" s="9"/>
      <c r="E883" s="9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S883" s="2"/>
      <c r="T883" s="2"/>
      <c r="U883" s="2"/>
      <c r="V883" s="2"/>
      <c r="W883" s="2"/>
      <c r="X883" s="9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</row>
    <row r="884" spans="1:54">
      <c r="A884" s="2"/>
      <c r="B884" s="9"/>
      <c r="C884" s="9"/>
      <c r="D884" s="9"/>
      <c r="E884" s="9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S884" s="2"/>
      <c r="T884" s="2"/>
      <c r="U884" s="2"/>
      <c r="V884" s="2"/>
      <c r="W884" s="2"/>
      <c r="X884" s="9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</row>
    <row r="885" spans="1:54">
      <c r="A885" s="2"/>
      <c r="B885" s="9"/>
      <c r="C885" s="9"/>
      <c r="D885" s="9"/>
      <c r="E885" s="9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S885" s="2"/>
      <c r="T885" s="2"/>
      <c r="U885" s="2"/>
      <c r="V885" s="2"/>
      <c r="W885" s="2"/>
      <c r="X885" s="9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</row>
    <row r="886" spans="1:54">
      <c r="A886" s="2"/>
      <c r="B886" s="9"/>
      <c r="C886" s="9"/>
      <c r="D886" s="9"/>
      <c r="E886" s="9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S886" s="2"/>
      <c r="T886" s="2"/>
      <c r="U886" s="2"/>
      <c r="V886" s="2"/>
      <c r="W886" s="2"/>
      <c r="X886" s="9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</row>
    <row r="887" spans="1:54">
      <c r="A887" s="2"/>
      <c r="B887" s="9"/>
      <c r="C887" s="9"/>
      <c r="D887" s="9"/>
      <c r="E887" s="9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S887" s="2"/>
      <c r="T887" s="2"/>
      <c r="U887" s="2"/>
      <c r="V887" s="2"/>
      <c r="W887" s="2"/>
      <c r="X887" s="9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</row>
    <row r="888" spans="1:54">
      <c r="A888" s="2"/>
      <c r="B888" s="9"/>
      <c r="C888" s="9"/>
      <c r="D888" s="9"/>
      <c r="E888" s="9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S888" s="2"/>
      <c r="T888" s="2"/>
      <c r="U888" s="2"/>
      <c r="V888" s="2"/>
      <c r="W888" s="2"/>
      <c r="X888" s="9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</row>
    <row r="889" spans="1:54">
      <c r="A889" s="2"/>
      <c r="B889" s="9"/>
      <c r="C889" s="9"/>
      <c r="D889" s="9"/>
      <c r="E889" s="9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S889" s="2"/>
      <c r="T889" s="2"/>
      <c r="U889" s="2"/>
      <c r="V889" s="2"/>
      <c r="W889" s="2"/>
      <c r="X889" s="9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</row>
    <row r="890" spans="1:54">
      <c r="A890" s="2"/>
      <c r="B890" s="9"/>
      <c r="C890" s="9"/>
      <c r="D890" s="9"/>
      <c r="E890" s="9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S890" s="2"/>
      <c r="T890" s="2"/>
      <c r="U890" s="2"/>
      <c r="V890" s="2"/>
      <c r="W890" s="2"/>
      <c r="X890" s="9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</row>
    <row r="891" spans="1:54">
      <c r="A891" s="2"/>
      <c r="B891" s="9"/>
      <c r="C891" s="9"/>
      <c r="D891" s="9"/>
      <c r="E891" s="9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S891" s="2"/>
      <c r="T891" s="2"/>
      <c r="U891" s="2"/>
      <c r="V891" s="2"/>
      <c r="W891" s="2"/>
      <c r="X891" s="9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</row>
    <row r="892" spans="1:54">
      <c r="A892" s="2"/>
      <c r="B892" s="9"/>
      <c r="C892" s="9"/>
      <c r="D892" s="9"/>
      <c r="E892" s="9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S892" s="2"/>
      <c r="T892" s="2"/>
      <c r="U892" s="2"/>
      <c r="V892" s="2"/>
      <c r="W892" s="2"/>
      <c r="X892" s="9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</row>
    <row r="893" spans="1:54">
      <c r="A893" s="2"/>
      <c r="B893" s="9"/>
      <c r="C893" s="9"/>
      <c r="D893" s="9"/>
      <c r="E893" s="9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S893" s="2"/>
      <c r="T893" s="2"/>
      <c r="U893" s="2"/>
      <c r="V893" s="2"/>
      <c r="W893" s="2"/>
      <c r="X893" s="9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</row>
    <row r="894" spans="1:54">
      <c r="A894" s="2"/>
      <c r="B894" s="9"/>
      <c r="C894" s="9"/>
      <c r="D894" s="9"/>
      <c r="E894" s="9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S894" s="2"/>
      <c r="T894" s="2"/>
      <c r="U894" s="2"/>
      <c r="V894" s="2"/>
      <c r="W894" s="2"/>
      <c r="X894" s="9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</row>
    <row r="895" spans="1:54">
      <c r="A895" s="2"/>
      <c r="B895" s="9"/>
      <c r="C895" s="9"/>
      <c r="D895" s="9"/>
      <c r="E895" s="9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S895" s="2"/>
      <c r="T895" s="2"/>
      <c r="U895" s="2"/>
      <c r="V895" s="2"/>
      <c r="W895" s="2"/>
      <c r="X895" s="9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</row>
    <row r="896" spans="1:54">
      <c r="A896" s="2"/>
      <c r="B896" s="9"/>
      <c r="C896" s="9"/>
      <c r="D896" s="9"/>
      <c r="E896" s="9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S896" s="2"/>
      <c r="T896" s="2"/>
      <c r="U896" s="2"/>
      <c r="V896" s="2"/>
      <c r="W896" s="2"/>
      <c r="X896" s="9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</row>
    <row r="897" spans="1:54">
      <c r="A897" s="2"/>
      <c r="B897" s="9"/>
      <c r="C897" s="9"/>
      <c r="D897" s="9"/>
      <c r="E897" s="9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S897" s="2"/>
      <c r="T897" s="2"/>
      <c r="U897" s="2"/>
      <c r="V897" s="2"/>
      <c r="W897" s="2"/>
      <c r="X897" s="9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</row>
    <row r="898" spans="1:54">
      <c r="A898" s="2"/>
      <c r="B898" s="9"/>
      <c r="C898" s="9"/>
      <c r="D898" s="9"/>
      <c r="E898" s="9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S898" s="2"/>
      <c r="T898" s="2"/>
      <c r="U898" s="2"/>
      <c r="V898" s="2"/>
      <c r="W898" s="2"/>
      <c r="X898" s="9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</row>
    <row r="899" spans="1:54">
      <c r="A899" s="2"/>
      <c r="B899" s="9"/>
      <c r="C899" s="9"/>
      <c r="D899" s="9"/>
      <c r="E899" s="9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S899" s="2"/>
      <c r="T899" s="2"/>
      <c r="U899" s="2"/>
      <c r="V899" s="2"/>
      <c r="W899" s="2"/>
      <c r="X899" s="9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</row>
    <row r="900" spans="1:54">
      <c r="A900" s="2"/>
      <c r="B900" s="9"/>
      <c r="C900" s="9"/>
      <c r="D900" s="9"/>
      <c r="E900" s="9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S900" s="2"/>
      <c r="T900" s="2"/>
      <c r="U900" s="2"/>
      <c r="V900" s="2"/>
      <c r="W900" s="2"/>
      <c r="X900" s="9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</row>
    <row r="901" spans="1:54">
      <c r="A901" s="2"/>
      <c r="B901" s="9"/>
      <c r="C901" s="9"/>
      <c r="D901" s="9"/>
      <c r="E901" s="9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S901" s="2"/>
      <c r="T901" s="2"/>
      <c r="U901" s="2"/>
      <c r="V901" s="2"/>
      <c r="W901" s="2"/>
      <c r="X901" s="9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</row>
    <row r="902" spans="1:54">
      <c r="A902" s="2"/>
      <c r="B902" s="9"/>
      <c r="C902" s="9"/>
      <c r="D902" s="9"/>
      <c r="E902" s="9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S902" s="2"/>
      <c r="T902" s="2"/>
      <c r="U902" s="2"/>
      <c r="V902" s="2"/>
      <c r="W902" s="2"/>
      <c r="X902" s="9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</row>
    <row r="903" spans="1:54">
      <c r="A903" s="2"/>
      <c r="B903" s="9"/>
      <c r="C903" s="9"/>
      <c r="D903" s="9"/>
      <c r="E903" s="9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S903" s="2"/>
      <c r="T903" s="2"/>
      <c r="U903" s="2"/>
      <c r="V903" s="2"/>
      <c r="W903" s="2"/>
      <c r="X903" s="9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</row>
    <row r="904" spans="1:54">
      <c r="A904" s="2"/>
      <c r="B904" s="9"/>
      <c r="C904" s="9"/>
      <c r="D904" s="9"/>
      <c r="E904" s="9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S904" s="2"/>
      <c r="T904" s="2"/>
      <c r="U904" s="2"/>
      <c r="V904" s="2"/>
      <c r="W904" s="2"/>
      <c r="X904" s="9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</row>
    <row r="905" spans="1:54">
      <c r="A905" s="2"/>
      <c r="B905" s="9"/>
      <c r="C905" s="9"/>
      <c r="D905" s="9"/>
      <c r="E905" s="9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S905" s="2"/>
      <c r="T905" s="2"/>
      <c r="U905" s="2"/>
      <c r="V905" s="2"/>
      <c r="W905" s="2"/>
      <c r="X905" s="9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</row>
    <row r="906" spans="1:54">
      <c r="A906" s="2"/>
      <c r="B906" s="9"/>
      <c r="C906" s="9"/>
      <c r="D906" s="9"/>
      <c r="E906" s="9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S906" s="2"/>
      <c r="T906" s="2"/>
      <c r="U906" s="2"/>
      <c r="V906" s="2"/>
      <c r="W906" s="2"/>
      <c r="X906" s="9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</row>
    <row r="907" spans="1:54">
      <c r="A907" s="2"/>
      <c r="B907" s="9"/>
      <c r="C907" s="9"/>
      <c r="D907" s="9"/>
      <c r="E907" s="9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S907" s="2"/>
      <c r="T907" s="2"/>
      <c r="U907" s="2"/>
      <c r="V907" s="2"/>
      <c r="W907" s="2"/>
      <c r="X907" s="9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</row>
    <row r="908" spans="1:54">
      <c r="A908" s="2"/>
      <c r="B908" s="9"/>
      <c r="C908" s="9"/>
      <c r="D908" s="9"/>
      <c r="E908" s="9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S908" s="2"/>
      <c r="T908" s="2"/>
      <c r="U908" s="2"/>
      <c r="V908" s="2"/>
      <c r="W908" s="2"/>
      <c r="X908" s="9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</row>
    <row r="909" spans="1:54">
      <c r="A909" s="2"/>
      <c r="B909" s="9"/>
      <c r="C909" s="9"/>
      <c r="D909" s="9"/>
      <c r="E909" s="9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S909" s="2"/>
      <c r="T909" s="2"/>
      <c r="U909" s="2"/>
      <c r="V909" s="2"/>
      <c r="W909" s="2"/>
      <c r="X909" s="9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</row>
    <row r="910" spans="1:54">
      <c r="A910" s="2"/>
      <c r="B910" s="9"/>
      <c r="C910" s="9"/>
      <c r="D910" s="9"/>
      <c r="E910" s="9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S910" s="2"/>
      <c r="T910" s="2"/>
      <c r="U910" s="2"/>
      <c r="V910" s="2"/>
      <c r="W910" s="2"/>
      <c r="X910" s="9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</row>
    <row r="911" spans="1:54">
      <c r="A911" s="2"/>
      <c r="B911" s="9"/>
      <c r="C911" s="9"/>
      <c r="D911" s="9"/>
      <c r="E911" s="9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S911" s="2"/>
      <c r="T911" s="2"/>
      <c r="U911" s="2"/>
      <c r="V911" s="2"/>
      <c r="W911" s="2"/>
      <c r="X911" s="9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</row>
    <row r="912" spans="1:54">
      <c r="A912" s="2"/>
      <c r="B912" s="9"/>
      <c r="C912" s="9"/>
      <c r="D912" s="9"/>
      <c r="E912" s="9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S912" s="2"/>
      <c r="T912" s="2"/>
      <c r="U912" s="2"/>
      <c r="V912" s="2"/>
      <c r="W912" s="2"/>
      <c r="X912" s="9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</row>
    <row r="913" spans="1:54">
      <c r="A913" s="2"/>
      <c r="B913" s="9"/>
      <c r="C913" s="9"/>
      <c r="D913" s="9"/>
      <c r="E913" s="9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S913" s="2"/>
      <c r="T913" s="2"/>
      <c r="U913" s="2"/>
      <c r="V913" s="2"/>
      <c r="W913" s="2"/>
      <c r="X913" s="9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</row>
    <row r="914" spans="1:54">
      <c r="A914" s="2"/>
      <c r="B914" s="9"/>
      <c r="C914" s="9"/>
      <c r="D914" s="9"/>
      <c r="E914" s="9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S914" s="2"/>
      <c r="T914" s="2"/>
      <c r="U914" s="2"/>
      <c r="V914" s="2"/>
      <c r="W914" s="2"/>
      <c r="X914" s="9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</row>
    <row r="915" spans="1:54">
      <c r="A915" s="2"/>
      <c r="B915" s="9"/>
      <c r="C915" s="9"/>
      <c r="D915" s="9"/>
      <c r="E915" s="9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S915" s="2"/>
      <c r="T915" s="2"/>
      <c r="U915" s="2"/>
      <c r="V915" s="2"/>
      <c r="W915" s="2"/>
      <c r="X915" s="9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</row>
    <row r="916" spans="1:54">
      <c r="A916" s="2"/>
      <c r="B916" s="9"/>
      <c r="C916" s="9"/>
      <c r="D916" s="9"/>
      <c r="E916" s="9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S916" s="2"/>
      <c r="T916" s="2"/>
      <c r="U916" s="2"/>
      <c r="V916" s="2"/>
      <c r="W916" s="2"/>
      <c r="X916" s="9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</row>
    <row r="917" spans="1:54">
      <c r="A917" s="2"/>
      <c r="B917" s="9"/>
      <c r="C917" s="9"/>
      <c r="D917" s="9"/>
      <c r="E917" s="9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S917" s="2"/>
      <c r="T917" s="2"/>
      <c r="U917" s="2"/>
      <c r="V917" s="2"/>
      <c r="W917" s="2"/>
      <c r="X917" s="9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</row>
    <row r="918" spans="1:54">
      <c r="A918" s="2"/>
      <c r="B918" s="9"/>
      <c r="C918" s="9"/>
      <c r="D918" s="9"/>
      <c r="E918" s="9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S918" s="2"/>
      <c r="T918" s="2"/>
      <c r="U918" s="2"/>
      <c r="V918" s="2"/>
      <c r="W918" s="2"/>
      <c r="X918" s="9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</row>
    <row r="919" spans="1:54">
      <c r="A919" s="2"/>
      <c r="B919" s="9"/>
      <c r="C919" s="9"/>
      <c r="D919" s="9"/>
      <c r="E919" s="9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S919" s="2"/>
      <c r="T919" s="2"/>
      <c r="U919" s="2"/>
      <c r="V919" s="2"/>
      <c r="W919" s="2"/>
      <c r="X919" s="9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</row>
    <row r="920" spans="1:54">
      <c r="A920" s="2"/>
      <c r="B920" s="9"/>
      <c r="C920" s="9"/>
      <c r="D920" s="9"/>
      <c r="E920" s="9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S920" s="2"/>
      <c r="T920" s="2"/>
      <c r="U920" s="2"/>
      <c r="V920" s="2"/>
      <c r="W920" s="2"/>
      <c r="X920" s="9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</row>
    <row r="921" spans="1:54">
      <c r="A921" s="2"/>
      <c r="B921" s="9"/>
      <c r="C921" s="9"/>
      <c r="D921" s="9"/>
      <c r="E921" s="9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S921" s="2"/>
      <c r="T921" s="2"/>
      <c r="U921" s="2"/>
      <c r="V921" s="2"/>
      <c r="W921" s="2"/>
      <c r="X921" s="9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</row>
    <row r="922" spans="1:54">
      <c r="A922" s="2"/>
      <c r="B922" s="9"/>
      <c r="C922" s="9"/>
      <c r="D922" s="9"/>
      <c r="E922" s="9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S922" s="2"/>
      <c r="T922" s="2"/>
      <c r="U922" s="2"/>
      <c r="V922" s="2"/>
      <c r="W922" s="2"/>
      <c r="X922" s="9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</row>
    <row r="923" spans="1:54">
      <c r="A923" s="2"/>
      <c r="B923" s="9"/>
      <c r="C923" s="9"/>
      <c r="D923" s="9"/>
      <c r="E923" s="9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S923" s="2"/>
      <c r="T923" s="2"/>
      <c r="U923" s="2"/>
      <c r="V923" s="2"/>
      <c r="W923" s="2"/>
      <c r="X923" s="9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</row>
    <row r="924" spans="1:54">
      <c r="A924" s="2"/>
      <c r="B924" s="9"/>
      <c r="C924" s="9"/>
      <c r="D924" s="9"/>
      <c r="E924" s="9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S924" s="2"/>
      <c r="T924" s="2"/>
      <c r="U924" s="2"/>
      <c r="V924" s="2"/>
      <c r="W924" s="2"/>
      <c r="X924" s="9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</row>
    <row r="925" spans="1:54">
      <c r="A925" s="2"/>
      <c r="B925" s="9"/>
      <c r="C925" s="9"/>
      <c r="D925" s="9"/>
      <c r="E925" s="9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S925" s="2"/>
      <c r="T925" s="2"/>
      <c r="U925" s="2"/>
      <c r="V925" s="2"/>
      <c r="W925" s="2"/>
      <c r="X925" s="9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</row>
    <row r="926" spans="1:54">
      <c r="A926" s="2"/>
      <c r="B926" s="9"/>
      <c r="C926" s="9"/>
      <c r="D926" s="9"/>
      <c r="E926" s="9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S926" s="2"/>
      <c r="T926" s="2"/>
      <c r="U926" s="2"/>
      <c r="V926" s="2"/>
      <c r="W926" s="2"/>
      <c r="X926" s="9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</row>
    <row r="927" spans="1:54">
      <c r="A927" s="2"/>
      <c r="B927" s="9"/>
      <c r="C927" s="9"/>
      <c r="D927" s="9"/>
      <c r="E927" s="9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S927" s="2"/>
      <c r="T927" s="2"/>
      <c r="U927" s="2"/>
      <c r="V927" s="2"/>
      <c r="W927" s="2"/>
      <c r="X927" s="9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</row>
    <row r="928" spans="1:54">
      <c r="A928" s="2"/>
      <c r="B928" s="9"/>
      <c r="C928" s="9"/>
      <c r="D928" s="9"/>
      <c r="E928" s="9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S928" s="2"/>
      <c r="T928" s="2"/>
      <c r="U928" s="2"/>
      <c r="V928" s="2"/>
      <c r="W928" s="2"/>
      <c r="X928" s="9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</row>
    <row r="929" spans="1:54">
      <c r="A929" s="2"/>
      <c r="B929" s="9"/>
      <c r="C929" s="9"/>
      <c r="D929" s="9"/>
      <c r="E929" s="9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S929" s="2"/>
      <c r="T929" s="2"/>
      <c r="U929" s="2"/>
      <c r="V929" s="2"/>
      <c r="W929" s="2"/>
      <c r="X929" s="9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</row>
    <row r="930" spans="1:54">
      <c r="A930" s="2"/>
      <c r="B930" s="9"/>
      <c r="C930" s="9"/>
      <c r="D930" s="9"/>
      <c r="E930" s="9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S930" s="2"/>
      <c r="T930" s="2"/>
      <c r="U930" s="2"/>
      <c r="V930" s="2"/>
      <c r="W930" s="2"/>
      <c r="X930" s="9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</row>
    <row r="931" spans="1:54">
      <c r="A931" s="2"/>
      <c r="B931" s="9"/>
      <c r="C931" s="9"/>
      <c r="D931" s="9"/>
      <c r="E931" s="9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S931" s="2"/>
      <c r="T931" s="2"/>
      <c r="U931" s="2"/>
      <c r="V931" s="2"/>
      <c r="W931" s="2"/>
      <c r="X931" s="9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</row>
    <row r="932" spans="1:54">
      <c r="A932" s="2"/>
      <c r="B932" s="9"/>
      <c r="C932" s="9"/>
      <c r="D932" s="9"/>
      <c r="E932" s="9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S932" s="2"/>
      <c r="T932" s="2"/>
      <c r="U932" s="2"/>
      <c r="V932" s="2"/>
      <c r="W932" s="2"/>
      <c r="X932" s="9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</row>
    <row r="933" spans="1:54">
      <c r="A933" s="2"/>
      <c r="B933" s="9"/>
      <c r="C933" s="9"/>
      <c r="D933" s="9"/>
      <c r="E933" s="9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S933" s="2"/>
      <c r="T933" s="2"/>
      <c r="U933" s="2"/>
      <c r="V933" s="2"/>
      <c r="W933" s="2"/>
      <c r="X933" s="9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</row>
    <row r="934" spans="1:54">
      <c r="A934" s="2"/>
      <c r="B934" s="9"/>
      <c r="C934" s="9"/>
      <c r="D934" s="9"/>
      <c r="E934" s="9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S934" s="2"/>
      <c r="T934" s="2"/>
      <c r="U934" s="2"/>
      <c r="V934" s="2"/>
      <c r="W934" s="2"/>
      <c r="X934" s="9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</row>
    <row r="935" spans="1:54">
      <c r="A935" s="2"/>
      <c r="B935" s="9"/>
      <c r="C935" s="9"/>
      <c r="D935" s="9"/>
      <c r="E935" s="9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S935" s="2"/>
      <c r="T935" s="2"/>
      <c r="U935" s="2"/>
      <c r="V935" s="2"/>
      <c r="W935" s="2"/>
      <c r="X935" s="9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</row>
    <row r="936" spans="1:54">
      <c r="A936" s="2"/>
      <c r="B936" s="9"/>
      <c r="C936" s="9"/>
      <c r="D936" s="9"/>
      <c r="E936" s="9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S936" s="2"/>
      <c r="T936" s="2"/>
      <c r="U936" s="2"/>
      <c r="V936" s="2"/>
      <c r="W936" s="2"/>
      <c r="X936" s="9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</row>
    <row r="937" spans="1:54">
      <c r="A937" s="2"/>
      <c r="B937" s="9"/>
      <c r="C937" s="9"/>
      <c r="D937" s="9"/>
      <c r="E937" s="9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S937" s="2"/>
      <c r="T937" s="2"/>
      <c r="U937" s="2"/>
      <c r="V937" s="2"/>
      <c r="W937" s="2"/>
      <c r="X937" s="9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</row>
    <row r="938" spans="1:54">
      <c r="A938" s="2"/>
      <c r="B938" s="9"/>
      <c r="C938" s="9"/>
      <c r="D938" s="9"/>
      <c r="E938" s="9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S938" s="2"/>
      <c r="T938" s="2"/>
      <c r="U938" s="2"/>
      <c r="V938" s="2"/>
      <c r="W938" s="2"/>
      <c r="X938" s="9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</row>
    <row r="939" spans="1:54">
      <c r="A939" s="2"/>
      <c r="B939" s="9"/>
      <c r="C939" s="9"/>
      <c r="D939" s="9"/>
      <c r="E939" s="9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S939" s="2"/>
      <c r="T939" s="2"/>
      <c r="U939" s="2"/>
      <c r="V939" s="2"/>
      <c r="W939" s="2"/>
      <c r="X939" s="9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</row>
    <row r="940" spans="1:54">
      <c r="A940" s="2"/>
      <c r="B940" s="9"/>
      <c r="C940" s="9"/>
      <c r="D940" s="9"/>
      <c r="E940" s="9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S940" s="2"/>
      <c r="T940" s="2"/>
      <c r="U940" s="2"/>
      <c r="V940" s="2"/>
      <c r="W940" s="2"/>
      <c r="X940" s="9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</row>
    <row r="941" spans="1:54">
      <c r="A941" s="2"/>
      <c r="B941" s="9"/>
      <c r="C941" s="9"/>
      <c r="D941" s="9"/>
      <c r="E941" s="9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S941" s="2"/>
      <c r="T941" s="2"/>
      <c r="U941" s="2"/>
      <c r="V941" s="2"/>
      <c r="W941" s="2"/>
      <c r="X941" s="9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</row>
    <row r="942" spans="1:54">
      <c r="A942" s="2"/>
      <c r="B942" s="9"/>
      <c r="C942" s="9"/>
      <c r="D942" s="9"/>
      <c r="E942" s="9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S942" s="2"/>
      <c r="T942" s="2"/>
      <c r="U942" s="2"/>
      <c r="V942" s="2"/>
      <c r="W942" s="2"/>
      <c r="X942" s="9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</row>
    <row r="943" spans="1:54">
      <c r="A943" s="2"/>
      <c r="B943" s="9"/>
      <c r="C943" s="9"/>
      <c r="D943" s="9"/>
      <c r="E943" s="9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S943" s="2"/>
      <c r="T943" s="2"/>
      <c r="U943" s="2"/>
      <c r="V943" s="2"/>
      <c r="W943" s="2"/>
      <c r="X943" s="9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</row>
    <row r="944" spans="1:54">
      <c r="A944" s="2"/>
      <c r="B944" s="9"/>
      <c r="C944" s="9"/>
      <c r="D944" s="9"/>
      <c r="E944" s="9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S944" s="2"/>
      <c r="T944" s="2"/>
      <c r="U944" s="2"/>
      <c r="V944" s="2"/>
      <c r="W944" s="2"/>
      <c r="X944" s="9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</row>
    <row r="945" spans="1:54">
      <c r="A945" s="2"/>
      <c r="B945" s="9"/>
      <c r="C945" s="9"/>
      <c r="D945" s="9"/>
      <c r="E945" s="9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S945" s="2"/>
      <c r="T945" s="2"/>
      <c r="U945" s="2"/>
      <c r="V945" s="2"/>
      <c r="W945" s="2"/>
      <c r="X945" s="9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</row>
    <row r="946" spans="1:54">
      <c r="A946" s="2"/>
      <c r="B946" s="9"/>
      <c r="C946" s="9"/>
      <c r="D946" s="9"/>
      <c r="E946" s="9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S946" s="2"/>
      <c r="T946" s="2"/>
      <c r="U946" s="2"/>
      <c r="V946" s="2"/>
      <c r="W946" s="2"/>
      <c r="X946" s="9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</row>
    <row r="947" spans="1:54">
      <c r="A947" s="2"/>
      <c r="B947" s="9"/>
      <c r="C947" s="9"/>
      <c r="D947" s="9"/>
      <c r="E947" s="9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S947" s="2"/>
      <c r="T947" s="2"/>
      <c r="U947" s="2"/>
      <c r="V947" s="2"/>
      <c r="W947" s="2"/>
      <c r="X947" s="9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</row>
    <row r="948" spans="1:54">
      <c r="A948" s="2"/>
      <c r="B948" s="9"/>
      <c r="C948" s="9"/>
      <c r="D948" s="9"/>
      <c r="E948" s="9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S948" s="2"/>
      <c r="T948" s="2"/>
      <c r="U948" s="2"/>
      <c r="V948" s="2"/>
      <c r="W948" s="2"/>
      <c r="X948" s="9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</row>
    <row r="949" spans="1:54">
      <c r="A949" s="2"/>
      <c r="B949" s="9"/>
      <c r="C949" s="9"/>
      <c r="D949" s="9"/>
      <c r="E949" s="9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S949" s="2"/>
      <c r="T949" s="2"/>
      <c r="U949" s="2"/>
      <c r="V949" s="2"/>
      <c r="W949" s="2"/>
      <c r="X949" s="9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</row>
    <row r="950" spans="1:54">
      <c r="A950" s="2"/>
      <c r="B950" s="9"/>
      <c r="C950" s="9"/>
      <c r="D950" s="9"/>
      <c r="E950" s="9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S950" s="2"/>
      <c r="T950" s="2"/>
      <c r="U950" s="2"/>
      <c r="V950" s="2"/>
      <c r="W950" s="2"/>
      <c r="X950" s="9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</row>
    <row r="951" spans="1:54">
      <c r="A951" s="2"/>
      <c r="B951" s="9"/>
      <c r="C951" s="9"/>
      <c r="D951" s="9"/>
      <c r="E951" s="9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S951" s="2"/>
      <c r="T951" s="2"/>
      <c r="U951" s="2"/>
      <c r="V951" s="2"/>
      <c r="W951" s="2"/>
      <c r="X951" s="9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</row>
    <row r="952" spans="1:54">
      <c r="A952" s="2"/>
      <c r="B952" s="9"/>
      <c r="C952" s="9"/>
      <c r="D952" s="9"/>
      <c r="E952" s="9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S952" s="2"/>
      <c r="T952" s="2"/>
      <c r="U952" s="2"/>
      <c r="V952" s="2"/>
      <c r="W952" s="2"/>
      <c r="X952" s="9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</row>
    <row r="953" spans="1:54">
      <c r="A953" s="2"/>
      <c r="B953" s="9"/>
      <c r="C953" s="9"/>
      <c r="D953" s="9"/>
      <c r="E953" s="9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S953" s="2"/>
      <c r="T953" s="2"/>
      <c r="U953" s="2"/>
      <c r="V953" s="2"/>
      <c r="W953" s="2"/>
      <c r="X953" s="9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</row>
    <row r="954" spans="1:54">
      <c r="A954" s="2"/>
      <c r="B954" s="9"/>
      <c r="C954" s="9"/>
      <c r="D954" s="9"/>
      <c r="E954" s="9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S954" s="2"/>
      <c r="T954" s="2"/>
      <c r="U954" s="2"/>
      <c r="V954" s="2"/>
      <c r="W954" s="2"/>
      <c r="X954" s="9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</row>
    <row r="955" spans="1:54">
      <c r="A955" s="2"/>
      <c r="B955" s="9"/>
      <c r="C955" s="9"/>
      <c r="D955" s="9"/>
      <c r="E955" s="9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S955" s="2"/>
      <c r="T955" s="2"/>
      <c r="U955" s="2"/>
      <c r="V955" s="2"/>
      <c r="W955" s="2"/>
      <c r="X955" s="9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</row>
    <row r="956" spans="1:54">
      <c r="A956" s="2"/>
      <c r="B956" s="9"/>
      <c r="C956" s="9"/>
      <c r="D956" s="9"/>
      <c r="E956" s="9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S956" s="2"/>
      <c r="T956" s="2"/>
      <c r="U956" s="2"/>
      <c r="V956" s="2"/>
      <c r="W956" s="2"/>
      <c r="X956" s="9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</row>
    <row r="957" spans="1:54">
      <c r="A957" s="2"/>
      <c r="B957" s="9"/>
      <c r="C957" s="9"/>
      <c r="D957" s="9"/>
      <c r="E957" s="9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S957" s="2"/>
      <c r="T957" s="2"/>
      <c r="U957" s="2"/>
      <c r="V957" s="2"/>
      <c r="W957" s="2"/>
      <c r="X957" s="9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</row>
    <row r="958" spans="1:54">
      <c r="A958" s="2"/>
      <c r="B958" s="9"/>
      <c r="C958" s="9"/>
      <c r="D958" s="9"/>
      <c r="E958" s="9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S958" s="2"/>
      <c r="T958" s="2"/>
      <c r="U958" s="2"/>
      <c r="V958" s="2"/>
      <c r="W958" s="2"/>
      <c r="X958" s="9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</row>
    <row r="959" spans="1:54">
      <c r="A959" s="2"/>
      <c r="B959" s="9"/>
      <c r="C959" s="9"/>
      <c r="D959" s="9"/>
      <c r="E959" s="9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S959" s="2"/>
      <c r="T959" s="2"/>
      <c r="U959" s="2"/>
      <c r="V959" s="2"/>
      <c r="W959" s="2"/>
      <c r="X959" s="9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</row>
    <row r="960" spans="1:54">
      <c r="A960" s="2"/>
      <c r="B960" s="9"/>
      <c r="C960" s="9"/>
      <c r="D960" s="9"/>
      <c r="E960" s="9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S960" s="2"/>
      <c r="T960" s="2"/>
      <c r="U960" s="2"/>
      <c r="V960" s="2"/>
      <c r="W960" s="2"/>
      <c r="X960" s="9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</row>
    <row r="961" spans="1:54">
      <c r="A961" s="2"/>
      <c r="B961" s="9"/>
      <c r="C961" s="9"/>
      <c r="D961" s="9"/>
      <c r="E961" s="9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S961" s="2"/>
      <c r="T961" s="2"/>
      <c r="U961" s="2"/>
      <c r="V961" s="2"/>
      <c r="W961" s="2"/>
      <c r="X961" s="9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</row>
    <row r="962" spans="1:54">
      <c r="A962" s="2"/>
      <c r="B962" s="9"/>
      <c r="C962" s="9"/>
      <c r="D962" s="9"/>
      <c r="E962" s="9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S962" s="2"/>
      <c r="T962" s="2"/>
      <c r="U962" s="2"/>
      <c r="V962" s="2"/>
      <c r="W962" s="2"/>
      <c r="X962" s="9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</row>
    <row r="963" spans="1:54">
      <c r="A963" s="2"/>
      <c r="B963" s="9"/>
      <c r="C963" s="9"/>
      <c r="D963" s="9"/>
      <c r="E963" s="9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S963" s="2"/>
      <c r="T963" s="2"/>
      <c r="U963" s="2"/>
      <c r="V963" s="2"/>
      <c r="W963" s="2"/>
      <c r="X963" s="9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</row>
    <row r="964" spans="1:54">
      <c r="A964" s="2"/>
      <c r="B964" s="9"/>
      <c r="C964" s="9"/>
      <c r="D964" s="9"/>
      <c r="E964" s="9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S964" s="2"/>
      <c r="T964" s="2"/>
      <c r="U964" s="2"/>
      <c r="V964" s="2"/>
      <c r="W964" s="2"/>
      <c r="X964" s="9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</row>
    <row r="965" spans="1:54">
      <c r="A965" s="2"/>
      <c r="B965" s="9"/>
      <c r="C965" s="9"/>
      <c r="D965" s="9"/>
      <c r="E965" s="9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S965" s="2"/>
      <c r="T965" s="2"/>
      <c r="U965" s="2"/>
      <c r="V965" s="2"/>
      <c r="W965" s="2"/>
      <c r="X965" s="9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</row>
    <row r="966" spans="1:54">
      <c r="A966" s="2"/>
      <c r="B966" s="9"/>
      <c r="C966" s="9"/>
      <c r="D966" s="9"/>
      <c r="E966" s="9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S966" s="2"/>
      <c r="T966" s="2"/>
      <c r="U966" s="2"/>
      <c r="V966" s="2"/>
      <c r="W966" s="2"/>
      <c r="X966" s="9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</row>
    <row r="967" spans="1:54">
      <c r="A967" s="2"/>
      <c r="B967" s="9"/>
      <c r="C967" s="9"/>
      <c r="D967" s="9"/>
      <c r="E967" s="9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S967" s="2"/>
      <c r="T967" s="2"/>
      <c r="U967" s="2"/>
      <c r="V967" s="2"/>
      <c r="W967" s="2"/>
      <c r="X967" s="9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</row>
    <row r="968" spans="1:54">
      <c r="A968" s="2"/>
      <c r="B968" s="9"/>
      <c r="C968" s="9"/>
      <c r="D968" s="9"/>
      <c r="E968" s="9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S968" s="2"/>
      <c r="T968" s="2"/>
      <c r="U968" s="2"/>
      <c r="V968" s="2"/>
      <c r="W968" s="2"/>
      <c r="X968" s="9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</row>
    <row r="969" spans="1:54">
      <c r="A969" s="2"/>
      <c r="B969" s="9"/>
      <c r="C969" s="9"/>
      <c r="D969" s="9"/>
      <c r="E969" s="9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S969" s="2"/>
      <c r="T969" s="2"/>
      <c r="U969" s="2"/>
      <c r="V969" s="2"/>
      <c r="W969" s="2"/>
      <c r="X969" s="9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</row>
    <row r="970" spans="1:54">
      <c r="A970" s="2"/>
      <c r="B970" s="9"/>
      <c r="C970" s="9"/>
      <c r="D970" s="9"/>
      <c r="E970" s="9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S970" s="2"/>
      <c r="T970" s="2"/>
      <c r="U970" s="2"/>
      <c r="V970" s="2"/>
      <c r="W970" s="2"/>
      <c r="X970" s="9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</row>
    <row r="971" spans="1:54">
      <c r="A971" s="2"/>
      <c r="B971" s="9"/>
      <c r="C971" s="9"/>
      <c r="D971" s="9"/>
      <c r="E971" s="9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S971" s="2"/>
      <c r="T971" s="2"/>
      <c r="U971" s="2"/>
      <c r="V971" s="2"/>
      <c r="W971" s="2"/>
      <c r="X971" s="9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</row>
    <row r="972" spans="1:54">
      <c r="A972" s="2"/>
      <c r="B972" s="9"/>
      <c r="C972" s="9"/>
      <c r="D972" s="9"/>
      <c r="E972" s="9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S972" s="2"/>
      <c r="T972" s="2"/>
      <c r="U972" s="2"/>
      <c r="V972" s="2"/>
      <c r="W972" s="2"/>
      <c r="X972" s="9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</row>
    <row r="973" spans="1:54">
      <c r="A973" s="2"/>
      <c r="B973" s="9"/>
      <c r="C973" s="9"/>
      <c r="D973" s="9"/>
      <c r="E973" s="9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S973" s="2"/>
      <c r="T973" s="2"/>
      <c r="U973" s="2"/>
      <c r="V973" s="2"/>
      <c r="W973" s="2"/>
      <c r="X973" s="9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</row>
    <row r="974" spans="1:54">
      <c r="A974" s="2"/>
      <c r="B974" s="9"/>
      <c r="C974" s="9"/>
      <c r="D974" s="9"/>
      <c r="E974" s="9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S974" s="2"/>
      <c r="T974" s="2"/>
      <c r="U974" s="2"/>
      <c r="V974" s="2"/>
      <c r="W974" s="2"/>
      <c r="X974" s="9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</row>
    <row r="975" spans="1:54">
      <c r="A975" s="2"/>
      <c r="B975" s="9"/>
      <c r="C975" s="9"/>
      <c r="D975" s="9"/>
      <c r="E975" s="9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S975" s="2"/>
      <c r="T975" s="2"/>
      <c r="U975" s="2"/>
      <c r="V975" s="2"/>
      <c r="W975" s="2"/>
      <c r="X975" s="9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</row>
    <row r="976" spans="1:54">
      <c r="A976" s="2"/>
      <c r="B976" s="9"/>
      <c r="C976" s="9"/>
      <c r="D976" s="9"/>
      <c r="E976" s="9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S976" s="2"/>
      <c r="T976" s="2"/>
      <c r="U976" s="2"/>
      <c r="V976" s="2"/>
      <c r="W976" s="2"/>
      <c r="X976" s="9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</row>
    <row r="977" spans="1:54">
      <c r="A977" s="2"/>
      <c r="B977" s="9"/>
      <c r="C977" s="9"/>
      <c r="D977" s="9"/>
      <c r="E977" s="9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S977" s="2"/>
      <c r="T977" s="2"/>
      <c r="U977" s="2"/>
      <c r="V977" s="2"/>
      <c r="W977" s="2"/>
      <c r="X977" s="9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</row>
    <row r="978" spans="1:54">
      <c r="A978" s="2"/>
      <c r="B978" s="9"/>
      <c r="C978" s="9"/>
      <c r="D978" s="9"/>
      <c r="E978" s="9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S978" s="2"/>
      <c r="T978" s="2"/>
      <c r="U978" s="2"/>
      <c r="V978" s="2"/>
      <c r="W978" s="2"/>
      <c r="X978" s="9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</row>
    <row r="979" spans="1:54">
      <c r="A979" s="2"/>
      <c r="B979" s="9"/>
      <c r="C979" s="9"/>
      <c r="D979" s="9"/>
      <c r="E979" s="9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S979" s="2"/>
      <c r="T979" s="2"/>
      <c r="U979" s="2"/>
      <c r="V979" s="2"/>
      <c r="W979" s="2"/>
      <c r="X979" s="9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</row>
    <row r="980" spans="1:54">
      <c r="A980" s="2"/>
      <c r="B980" s="9"/>
      <c r="C980" s="9"/>
      <c r="D980" s="9"/>
      <c r="E980" s="9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S980" s="2"/>
      <c r="T980" s="2"/>
      <c r="U980" s="2"/>
      <c r="V980" s="2"/>
      <c r="W980" s="2"/>
      <c r="X980" s="9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</row>
    <row r="981" spans="1:54">
      <c r="A981" s="2"/>
      <c r="B981" s="9"/>
      <c r="C981" s="9"/>
      <c r="D981" s="9"/>
      <c r="E981" s="9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S981" s="2"/>
      <c r="T981" s="2"/>
      <c r="U981" s="2"/>
      <c r="V981" s="2"/>
      <c r="W981" s="2"/>
      <c r="X981" s="9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</row>
    <row r="982" spans="1:54">
      <c r="A982" s="2"/>
      <c r="B982" s="9"/>
      <c r="C982" s="9"/>
      <c r="D982" s="9"/>
      <c r="E982" s="9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S982" s="2"/>
      <c r="T982" s="2"/>
      <c r="U982" s="2"/>
      <c r="V982" s="2"/>
      <c r="W982" s="2"/>
      <c r="X982" s="9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</row>
    <row r="983" spans="1:54">
      <c r="A983" s="2"/>
      <c r="B983" s="9"/>
      <c r="C983" s="9"/>
      <c r="D983" s="9"/>
      <c r="E983" s="9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S983" s="2"/>
      <c r="T983" s="2"/>
      <c r="U983" s="2"/>
      <c r="V983" s="2"/>
      <c r="W983" s="2"/>
      <c r="X983" s="9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</row>
    <row r="984" spans="1:54">
      <c r="A984" s="2"/>
      <c r="B984" s="9"/>
      <c r="C984" s="9"/>
      <c r="D984" s="9"/>
      <c r="E984" s="9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S984" s="2"/>
      <c r="T984" s="2"/>
      <c r="U984" s="2"/>
      <c r="V984" s="2"/>
      <c r="W984" s="2"/>
      <c r="X984" s="9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</row>
    <row r="985" spans="1:54">
      <c r="A985" s="2"/>
      <c r="B985" s="9"/>
      <c r="C985" s="9"/>
      <c r="D985" s="9"/>
      <c r="E985" s="9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S985" s="2"/>
      <c r="T985" s="2"/>
      <c r="U985" s="2"/>
      <c r="V985" s="2"/>
      <c r="W985" s="2"/>
      <c r="X985" s="9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</row>
    <row r="986" spans="1:54">
      <c r="A986" s="2"/>
      <c r="B986" s="9"/>
      <c r="C986" s="9"/>
      <c r="D986" s="9"/>
      <c r="E986" s="9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S986" s="2"/>
      <c r="T986" s="2"/>
      <c r="U986" s="2"/>
      <c r="V986" s="2"/>
      <c r="W986" s="2"/>
      <c r="X986" s="9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</row>
    <row r="987" spans="1:54">
      <c r="A987" s="2"/>
      <c r="B987" s="9"/>
      <c r="C987" s="9"/>
      <c r="D987" s="9"/>
      <c r="E987" s="9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S987" s="2"/>
      <c r="T987" s="2"/>
      <c r="U987" s="2"/>
      <c r="V987" s="2"/>
      <c r="W987" s="2"/>
      <c r="X987" s="9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</row>
    <row r="988" spans="1:54">
      <c r="A988" s="2"/>
      <c r="B988" s="9"/>
      <c r="C988" s="9"/>
      <c r="D988" s="9"/>
      <c r="E988" s="9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S988" s="2"/>
      <c r="T988" s="2"/>
      <c r="U988" s="2"/>
      <c r="V988" s="2"/>
      <c r="W988" s="2"/>
      <c r="X988" s="9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</row>
    <row r="989" spans="1:54">
      <c r="A989" s="2"/>
      <c r="B989" s="9"/>
      <c r="C989" s="9"/>
      <c r="D989" s="9"/>
      <c r="E989" s="9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S989" s="2"/>
      <c r="T989" s="2"/>
      <c r="U989" s="2"/>
      <c r="V989" s="2"/>
      <c r="W989" s="2"/>
      <c r="X989" s="9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</row>
    <row r="990" spans="1:54">
      <c r="A990" s="2"/>
      <c r="B990" s="9"/>
      <c r="C990" s="9"/>
      <c r="D990" s="9"/>
      <c r="E990" s="9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S990" s="2"/>
      <c r="T990" s="2"/>
      <c r="U990" s="2"/>
      <c r="V990" s="2"/>
      <c r="W990" s="2"/>
      <c r="X990" s="9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</row>
    <row r="991" spans="1:54">
      <c r="A991" s="2"/>
      <c r="B991" s="9"/>
      <c r="C991" s="9"/>
      <c r="D991" s="9"/>
      <c r="E991" s="9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S991" s="2"/>
      <c r="T991" s="2"/>
      <c r="U991" s="2"/>
      <c r="V991" s="2"/>
      <c r="W991" s="2"/>
      <c r="X991" s="9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</row>
    <row r="992" spans="1:54">
      <c r="A992" s="2"/>
      <c r="B992" s="9"/>
      <c r="C992" s="9"/>
      <c r="D992" s="9"/>
      <c r="E992" s="9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S992" s="2"/>
      <c r="T992" s="2"/>
      <c r="U992" s="2"/>
      <c r="V992" s="2"/>
      <c r="W992" s="2"/>
      <c r="X992" s="9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</row>
    <row r="993" spans="1:54">
      <c r="A993" s="2"/>
      <c r="B993" s="9"/>
      <c r="C993" s="9"/>
      <c r="D993" s="9"/>
      <c r="E993" s="9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S993" s="2"/>
      <c r="T993" s="2"/>
      <c r="U993" s="2"/>
      <c r="V993" s="2"/>
      <c r="W993" s="2"/>
      <c r="X993" s="9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</row>
    <row r="994" spans="1:54">
      <c r="A994" s="2"/>
      <c r="B994" s="9"/>
      <c r="C994" s="9"/>
      <c r="D994" s="9"/>
      <c r="E994" s="9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S994" s="2"/>
      <c r="T994" s="2"/>
      <c r="U994" s="2"/>
      <c r="V994" s="2"/>
      <c r="W994" s="2"/>
      <c r="X994" s="9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</row>
    <row r="995" spans="1:54">
      <c r="A995" s="2"/>
      <c r="B995" s="9"/>
      <c r="C995" s="9"/>
      <c r="D995" s="9"/>
      <c r="E995" s="9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S995" s="2"/>
      <c r="T995" s="2"/>
      <c r="U995" s="2"/>
      <c r="V995" s="2"/>
      <c r="W995" s="2"/>
      <c r="X995" s="9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</row>
    <row r="996" spans="1:54">
      <c r="A996" s="2"/>
      <c r="B996" s="9"/>
      <c r="C996" s="9"/>
      <c r="D996" s="9"/>
      <c r="E996" s="9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S996" s="2"/>
      <c r="T996" s="2"/>
      <c r="U996" s="2"/>
      <c r="V996" s="2"/>
      <c r="W996" s="2"/>
      <c r="X996" s="9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</row>
    <row r="997" spans="1:54">
      <c r="A997" s="2"/>
      <c r="B997" s="9"/>
      <c r="C997" s="9"/>
      <c r="D997" s="9"/>
      <c r="E997" s="9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S997" s="2"/>
      <c r="T997" s="2"/>
      <c r="U997" s="2"/>
      <c r="V997" s="2"/>
      <c r="W997" s="2"/>
      <c r="X997" s="9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</row>
    <row r="998" spans="1:54">
      <c r="A998" s="2"/>
      <c r="B998" s="9"/>
      <c r="C998" s="9"/>
      <c r="D998" s="9"/>
      <c r="E998" s="9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S998" s="2"/>
      <c r="T998" s="2"/>
      <c r="U998" s="2"/>
      <c r="V998" s="2"/>
      <c r="W998" s="2"/>
      <c r="X998" s="9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</row>
    <row r="999" spans="1:54">
      <c r="A999" s="2"/>
      <c r="B999" s="9"/>
      <c r="C999" s="9"/>
      <c r="D999" s="9"/>
      <c r="E999" s="9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S999" s="2"/>
      <c r="T999" s="2"/>
      <c r="U999" s="2"/>
      <c r="V999" s="2"/>
      <c r="W999" s="2"/>
      <c r="X999" s="9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</row>
    <row r="1000" spans="1:54">
      <c r="A1000" s="2"/>
      <c r="B1000" s="9"/>
      <c r="C1000" s="9"/>
      <c r="D1000" s="9"/>
      <c r="E1000" s="9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S1000" s="2"/>
      <c r="T1000" s="2"/>
      <c r="U1000" s="2"/>
      <c r="V1000" s="2"/>
      <c r="W1000" s="2"/>
      <c r="X1000" s="9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</row>
    <row r="1001" spans="1:54">
      <c r="A1001" s="2"/>
      <c r="B1001" s="9"/>
      <c r="C1001" s="9"/>
      <c r="D1001" s="9"/>
      <c r="E1001" s="9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S1001" s="2"/>
      <c r="T1001" s="2"/>
      <c r="U1001" s="2"/>
      <c r="V1001" s="2"/>
      <c r="W1001" s="2"/>
      <c r="X1001" s="9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</row>
    <row r="1002" spans="1:54">
      <c r="A1002" s="2"/>
      <c r="B1002" s="9"/>
      <c r="C1002" s="9"/>
      <c r="D1002" s="9"/>
      <c r="E1002" s="9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S1002" s="2"/>
      <c r="T1002" s="2"/>
      <c r="U1002" s="2"/>
      <c r="V1002" s="2"/>
      <c r="W1002" s="2"/>
      <c r="X1002" s="9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</row>
    <row r="1003" spans="1:54">
      <c r="A1003" s="2"/>
      <c r="B1003" s="9"/>
      <c r="C1003" s="9"/>
      <c r="D1003" s="9"/>
      <c r="E1003" s="9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S1003" s="2"/>
      <c r="T1003" s="2"/>
      <c r="U1003" s="2"/>
      <c r="V1003" s="2"/>
      <c r="W1003" s="2"/>
      <c r="X1003" s="9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</row>
    <row r="1004" spans="1:54">
      <c r="A1004" s="2"/>
      <c r="B1004" s="9"/>
      <c r="C1004" s="9"/>
      <c r="D1004" s="9"/>
      <c r="E1004" s="9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S1004" s="2"/>
      <c r="T1004" s="2"/>
      <c r="U1004" s="2"/>
      <c r="V1004" s="2"/>
      <c r="W1004" s="2"/>
      <c r="X1004" s="9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</row>
    <row r="1005" spans="1:54">
      <c r="A1005" s="2"/>
      <c r="B1005" s="9"/>
      <c r="C1005" s="9"/>
      <c r="D1005" s="9"/>
      <c r="E1005" s="9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S1005" s="2"/>
      <c r="T1005" s="2"/>
      <c r="U1005" s="2"/>
      <c r="V1005" s="2"/>
      <c r="W1005" s="2"/>
      <c r="X1005" s="9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</row>
    <row r="1006" spans="1:54">
      <c r="A1006" s="2"/>
      <c r="B1006" s="9"/>
      <c r="C1006" s="9"/>
      <c r="D1006" s="9"/>
      <c r="E1006" s="9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S1006" s="2"/>
      <c r="T1006" s="2"/>
      <c r="U1006" s="2"/>
      <c r="V1006" s="2"/>
      <c r="W1006" s="2"/>
      <c r="X1006" s="9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</row>
    <row r="1007" spans="1:54">
      <c r="A1007" s="2"/>
      <c r="B1007" s="9"/>
      <c r="C1007" s="9"/>
      <c r="D1007" s="9"/>
      <c r="E1007" s="9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S1007" s="2"/>
      <c r="T1007" s="2"/>
      <c r="U1007" s="2"/>
      <c r="V1007" s="2"/>
      <c r="W1007" s="2"/>
      <c r="X1007" s="9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</row>
    <row r="1008" spans="1:54">
      <c r="A1008" s="2"/>
      <c r="B1008" s="9"/>
      <c r="C1008" s="9"/>
      <c r="D1008" s="9"/>
      <c r="E1008" s="9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S1008" s="2"/>
      <c r="T1008" s="2"/>
      <c r="U1008" s="2"/>
      <c r="V1008" s="2"/>
      <c r="W1008" s="2"/>
      <c r="X1008" s="9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</row>
    <row r="1009" spans="1:54">
      <c r="A1009" s="2"/>
      <c r="B1009" s="9"/>
      <c r="C1009" s="9"/>
      <c r="D1009" s="9"/>
      <c r="E1009" s="9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S1009" s="2"/>
      <c r="T1009" s="2"/>
      <c r="U1009" s="2"/>
      <c r="V1009" s="2"/>
      <c r="W1009" s="2"/>
      <c r="X1009" s="9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</row>
    <row r="1010" spans="1:54">
      <c r="A1010" s="2"/>
      <c r="B1010" s="9"/>
      <c r="C1010" s="9"/>
      <c r="D1010" s="9"/>
      <c r="E1010" s="9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S1010" s="2"/>
      <c r="T1010" s="2"/>
      <c r="U1010" s="2"/>
      <c r="V1010" s="2"/>
      <c r="W1010" s="2"/>
      <c r="X1010" s="9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</row>
    <row r="1011" spans="1:54">
      <c r="A1011" s="2"/>
      <c r="B1011" s="9"/>
      <c r="C1011" s="9"/>
      <c r="D1011" s="9"/>
      <c r="E1011" s="9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S1011" s="2"/>
      <c r="T1011" s="2"/>
      <c r="U1011" s="2"/>
      <c r="V1011" s="2"/>
      <c r="W1011" s="2"/>
      <c r="X1011" s="9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</row>
    <row r="1012" spans="1:54">
      <c r="A1012" s="2"/>
      <c r="B1012" s="9"/>
      <c r="C1012" s="9"/>
      <c r="D1012" s="9"/>
      <c r="E1012" s="9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S1012" s="2"/>
      <c r="T1012" s="2"/>
      <c r="U1012" s="2"/>
      <c r="V1012" s="2"/>
      <c r="W1012" s="2"/>
      <c r="X1012" s="9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</row>
    <row r="1013" spans="1:54">
      <c r="A1013" s="2"/>
      <c r="B1013" s="9"/>
      <c r="C1013" s="9"/>
      <c r="D1013" s="9"/>
      <c r="E1013" s="9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S1013" s="2"/>
      <c r="T1013" s="2"/>
      <c r="U1013" s="2"/>
      <c r="V1013" s="2"/>
      <c r="W1013" s="2"/>
      <c r="X1013" s="9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</row>
    <row r="1014" spans="1:54">
      <c r="A1014" s="2"/>
      <c r="B1014" s="9"/>
      <c r="C1014" s="9"/>
      <c r="D1014" s="9"/>
      <c r="E1014" s="9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S1014" s="2"/>
      <c r="T1014" s="2"/>
      <c r="U1014" s="2"/>
      <c r="V1014" s="2"/>
      <c r="W1014" s="2"/>
      <c r="X1014" s="9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</row>
    <row r="1015" spans="1:54">
      <c r="A1015" s="2"/>
      <c r="B1015" s="9"/>
      <c r="C1015" s="9"/>
      <c r="D1015" s="9"/>
      <c r="E1015" s="9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S1015" s="2"/>
      <c r="T1015" s="2"/>
      <c r="U1015" s="2"/>
      <c r="V1015" s="2"/>
      <c r="W1015" s="2"/>
      <c r="X1015" s="9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</row>
    <row r="1016" spans="1:54">
      <c r="A1016" s="2"/>
      <c r="B1016" s="9"/>
      <c r="C1016" s="9"/>
      <c r="D1016" s="9"/>
      <c r="E1016" s="9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S1016" s="2"/>
      <c r="T1016" s="2"/>
      <c r="U1016" s="2"/>
      <c r="V1016" s="2"/>
      <c r="W1016" s="2"/>
      <c r="X1016" s="9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</row>
    <row r="1017" spans="1:54">
      <c r="A1017" s="2"/>
      <c r="B1017" s="9"/>
      <c r="C1017" s="9"/>
      <c r="D1017" s="9"/>
      <c r="E1017" s="9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S1017" s="2"/>
      <c r="T1017" s="2"/>
      <c r="U1017" s="2"/>
      <c r="V1017" s="2"/>
      <c r="W1017" s="2"/>
      <c r="X1017" s="9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</row>
    <row r="1018" spans="1:54">
      <c r="A1018" s="2"/>
      <c r="B1018" s="9"/>
      <c r="C1018" s="9"/>
      <c r="D1018" s="9"/>
      <c r="E1018" s="9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S1018" s="2"/>
      <c r="T1018" s="2"/>
      <c r="U1018" s="2"/>
      <c r="V1018" s="2"/>
      <c r="W1018" s="2"/>
      <c r="X1018" s="9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</row>
    <row r="1019" spans="1:54">
      <c r="A1019" s="2"/>
      <c r="B1019" s="9"/>
      <c r="C1019" s="9"/>
      <c r="D1019" s="9"/>
      <c r="E1019" s="9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S1019" s="2"/>
      <c r="T1019" s="2"/>
      <c r="U1019" s="2"/>
      <c r="V1019" s="2"/>
      <c r="W1019" s="2"/>
      <c r="X1019" s="9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</row>
    <row r="1020" spans="1:54">
      <c r="A1020" s="2"/>
      <c r="B1020" s="9"/>
      <c r="C1020" s="9"/>
      <c r="D1020" s="9"/>
      <c r="E1020" s="9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S1020" s="2"/>
      <c r="T1020" s="2"/>
      <c r="U1020" s="2"/>
      <c r="V1020" s="2"/>
      <c r="W1020" s="2"/>
      <c r="X1020" s="9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</row>
    <row r="1021" spans="1:54">
      <c r="A1021" s="2"/>
      <c r="B1021" s="9"/>
      <c r="C1021" s="9"/>
      <c r="D1021" s="9"/>
      <c r="E1021" s="9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S1021" s="2"/>
      <c r="T1021" s="2"/>
      <c r="U1021" s="2"/>
      <c r="V1021" s="2"/>
      <c r="W1021" s="2"/>
      <c r="X1021" s="9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</row>
    <row r="1022" spans="1:54">
      <c r="A1022" s="2"/>
      <c r="B1022" s="9"/>
      <c r="C1022" s="9"/>
      <c r="D1022" s="9"/>
      <c r="E1022" s="9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S1022" s="2"/>
      <c r="T1022" s="2"/>
      <c r="U1022" s="2"/>
      <c r="V1022" s="2"/>
      <c r="W1022" s="2"/>
      <c r="X1022" s="9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</row>
    <row r="1023" spans="1:54">
      <c r="A1023" s="2"/>
      <c r="B1023" s="9"/>
      <c r="C1023" s="9"/>
      <c r="D1023" s="9"/>
      <c r="E1023" s="9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S1023" s="2"/>
      <c r="T1023" s="2"/>
      <c r="U1023" s="2"/>
      <c r="V1023" s="2"/>
      <c r="W1023" s="2"/>
      <c r="X1023" s="9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</row>
    <row r="1024" spans="1:54">
      <c r="A1024" s="2"/>
      <c r="B1024" s="9"/>
      <c r="C1024" s="9"/>
      <c r="D1024" s="9"/>
      <c r="E1024" s="9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S1024" s="2"/>
      <c r="T1024" s="2"/>
      <c r="U1024" s="2"/>
      <c r="V1024" s="2"/>
      <c r="W1024" s="2"/>
      <c r="X1024" s="9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</row>
    <row r="1025" spans="1:54">
      <c r="A1025" s="2"/>
      <c r="B1025" s="9"/>
      <c r="C1025" s="9"/>
      <c r="D1025" s="9"/>
      <c r="E1025" s="9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S1025" s="2"/>
      <c r="T1025" s="2"/>
      <c r="U1025" s="2"/>
      <c r="V1025" s="2"/>
      <c r="W1025" s="2"/>
      <c r="X1025" s="9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</row>
    <row r="1026" spans="1:54">
      <c r="A1026" s="2"/>
      <c r="B1026" s="9"/>
      <c r="C1026" s="9"/>
      <c r="D1026" s="9"/>
      <c r="E1026" s="9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S1026" s="2"/>
      <c r="T1026" s="2"/>
      <c r="U1026" s="2"/>
      <c r="V1026" s="2"/>
      <c r="W1026" s="2"/>
      <c r="X1026" s="9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</row>
    <row r="1027" spans="1:54">
      <c r="A1027" s="2"/>
      <c r="B1027" s="9"/>
      <c r="C1027" s="9"/>
      <c r="D1027" s="9"/>
      <c r="E1027" s="9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S1027" s="2"/>
      <c r="T1027" s="2"/>
      <c r="U1027" s="2"/>
      <c r="V1027" s="2"/>
      <c r="W1027" s="2"/>
      <c r="X1027" s="9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</row>
    <row r="1028" spans="1:54">
      <c r="A1028" s="2"/>
      <c r="B1028" s="9"/>
      <c r="C1028" s="9"/>
      <c r="D1028" s="9"/>
      <c r="E1028" s="9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S1028" s="2"/>
      <c r="T1028" s="2"/>
      <c r="U1028" s="2"/>
      <c r="V1028" s="2"/>
      <c r="W1028" s="2"/>
      <c r="X1028" s="9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</row>
    <row r="1029" spans="1:54">
      <c r="A1029" s="2"/>
      <c r="B1029" s="9"/>
      <c r="C1029" s="9"/>
      <c r="D1029" s="9"/>
      <c r="E1029" s="9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S1029" s="2"/>
      <c r="T1029" s="2"/>
      <c r="U1029" s="2"/>
      <c r="V1029" s="2"/>
      <c r="W1029" s="2"/>
      <c r="X1029" s="9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</row>
    <row r="1030" spans="1:54">
      <c r="A1030" s="2"/>
      <c r="B1030" s="9"/>
      <c r="C1030" s="9"/>
      <c r="D1030" s="9"/>
      <c r="E1030" s="9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S1030" s="2"/>
      <c r="T1030" s="2"/>
      <c r="U1030" s="2"/>
      <c r="V1030" s="2"/>
      <c r="W1030" s="2"/>
      <c r="X1030" s="9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</row>
    <row r="1031" spans="1:54">
      <c r="A1031" s="2"/>
      <c r="B1031" s="9"/>
      <c r="C1031" s="9"/>
      <c r="D1031" s="9"/>
      <c r="E1031" s="9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S1031" s="2"/>
      <c r="T1031" s="2"/>
      <c r="U1031" s="2"/>
      <c r="V1031" s="2"/>
      <c r="W1031" s="2"/>
      <c r="X1031" s="9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</row>
    <row r="1032" spans="1:54">
      <c r="A1032" s="2"/>
      <c r="B1032" s="9"/>
      <c r="C1032" s="9"/>
      <c r="D1032" s="9"/>
      <c r="E1032" s="9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S1032" s="2"/>
      <c r="T1032" s="2"/>
      <c r="U1032" s="2"/>
      <c r="V1032" s="2"/>
      <c r="W1032" s="2"/>
      <c r="X1032" s="9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</row>
    <row r="1033" spans="1:54">
      <c r="A1033" s="2"/>
      <c r="B1033" s="9"/>
      <c r="C1033" s="9"/>
      <c r="D1033" s="9"/>
      <c r="E1033" s="9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S1033" s="2"/>
      <c r="T1033" s="2"/>
      <c r="U1033" s="2"/>
      <c r="V1033" s="2"/>
      <c r="W1033" s="2"/>
      <c r="X1033" s="9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</row>
    <row r="1034" spans="1:54">
      <c r="A1034" s="2"/>
      <c r="B1034" s="9"/>
      <c r="C1034" s="9"/>
      <c r="D1034" s="9"/>
      <c r="E1034" s="9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S1034" s="2"/>
      <c r="T1034" s="2"/>
      <c r="U1034" s="2"/>
      <c r="V1034" s="2"/>
      <c r="W1034" s="2"/>
      <c r="X1034" s="9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</row>
    <row r="1035" spans="1:54">
      <c r="A1035" s="2"/>
      <c r="B1035" s="9"/>
      <c r="C1035" s="9"/>
      <c r="D1035" s="9"/>
      <c r="E1035" s="9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S1035" s="2"/>
      <c r="T1035" s="2"/>
      <c r="U1035" s="2"/>
      <c r="V1035" s="2"/>
      <c r="W1035" s="2"/>
      <c r="X1035" s="9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</row>
    <row r="1036" spans="1:54">
      <c r="A1036" s="2"/>
      <c r="B1036" s="9"/>
      <c r="C1036" s="9"/>
      <c r="D1036" s="9"/>
      <c r="E1036" s="9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S1036" s="2"/>
      <c r="T1036" s="2"/>
      <c r="U1036" s="2"/>
      <c r="V1036" s="2"/>
      <c r="W1036" s="2"/>
      <c r="X1036" s="9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</row>
    <row r="1037" spans="1:54">
      <c r="A1037" s="2"/>
      <c r="B1037" s="9"/>
      <c r="C1037" s="9"/>
      <c r="D1037" s="9"/>
      <c r="E1037" s="9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S1037" s="2"/>
      <c r="T1037" s="2"/>
      <c r="U1037" s="2"/>
      <c r="V1037" s="2"/>
      <c r="W1037" s="2"/>
      <c r="X1037" s="9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</row>
    <row r="1038" spans="1:54">
      <c r="A1038" s="2"/>
      <c r="B1038" s="9"/>
      <c r="C1038" s="9"/>
      <c r="D1038" s="9"/>
      <c r="E1038" s="9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S1038" s="2"/>
      <c r="T1038" s="2"/>
      <c r="U1038" s="2"/>
      <c r="V1038" s="2"/>
      <c r="W1038" s="2"/>
      <c r="X1038" s="9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</row>
    <row r="1039" spans="1:54">
      <c r="A1039" s="2"/>
      <c r="B1039" s="9"/>
      <c r="C1039" s="9"/>
      <c r="D1039" s="9"/>
      <c r="E1039" s="9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S1039" s="2"/>
      <c r="T1039" s="2"/>
      <c r="U1039" s="2"/>
      <c r="V1039" s="2"/>
      <c r="W1039" s="2"/>
      <c r="X1039" s="9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</row>
    <row r="1040" spans="1:54">
      <c r="A1040" s="2"/>
      <c r="B1040" s="9"/>
      <c r="C1040" s="9"/>
      <c r="D1040" s="9"/>
      <c r="E1040" s="9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S1040" s="2"/>
      <c r="T1040" s="2"/>
      <c r="U1040" s="2"/>
      <c r="V1040" s="2"/>
      <c r="W1040" s="2"/>
      <c r="X1040" s="9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</row>
    <row r="1041" spans="1:54">
      <c r="A1041" s="2"/>
      <c r="B1041" s="9"/>
      <c r="C1041" s="9"/>
      <c r="D1041" s="9"/>
      <c r="E1041" s="9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S1041" s="2"/>
      <c r="T1041" s="2"/>
      <c r="U1041" s="2"/>
      <c r="V1041" s="2"/>
      <c r="W1041" s="2"/>
      <c r="X1041" s="9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</row>
    <row r="1042" spans="1:54">
      <c r="A1042" s="2"/>
      <c r="B1042" s="9"/>
      <c r="C1042" s="9"/>
      <c r="D1042" s="9"/>
      <c r="E1042" s="9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S1042" s="2"/>
      <c r="T1042" s="2"/>
      <c r="U1042" s="2"/>
      <c r="V1042" s="2"/>
      <c r="W1042" s="2"/>
      <c r="X1042" s="9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</row>
    <row r="1043" spans="1:54">
      <c r="A1043" s="2"/>
      <c r="B1043" s="9"/>
      <c r="C1043" s="9"/>
      <c r="D1043" s="9"/>
      <c r="E1043" s="9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S1043" s="2"/>
      <c r="T1043" s="2"/>
      <c r="U1043" s="2"/>
      <c r="V1043" s="2"/>
      <c r="W1043" s="2"/>
      <c r="X1043" s="9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</row>
    <row r="1044" spans="1:54">
      <c r="A1044" s="2"/>
      <c r="B1044" s="9"/>
      <c r="C1044" s="9"/>
      <c r="D1044" s="9"/>
      <c r="E1044" s="9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S1044" s="2"/>
      <c r="T1044" s="2"/>
      <c r="U1044" s="2"/>
      <c r="V1044" s="2"/>
      <c r="W1044" s="2"/>
      <c r="X1044" s="9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</row>
    <row r="1045" spans="1:54">
      <c r="A1045" s="2"/>
      <c r="B1045" s="9"/>
      <c r="C1045" s="9"/>
      <c r="D1045" s="9"/>
      <c r="E1045" s="9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S1045" s="2"/>
      <c r="T1045" s="2"/>
      <c r="U1045" s="2"/>
      <c r="V1045" s="2"/>
      <c r="W1045" s="2"/>
      <c r="X1045" s="9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</row>
    <row r="1046" spans="1:54">
      <c r="A1046" s="2"/>
      <c r="B1046" s="9"/>
      <c r="C1046" s="9"/>
      <c r="D1046" s="9"/>
      <c r="E1046" s="9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S1046" s="2"/>
      <c r="T1046" s="2"/>
      <c r="U1046" s="2"/>
      <c r="V1046" s="2"/>
      <c r="W1046" s="2"/>
      <c r="X1046" s="9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</row>
    <row r="1047" spans="1:54">
      <c r="A1047" s="2"/>
      <c r="B1047" s="9"/>
      <c r="C1047" s="9"/>
      <c r="D1047" s="9"/>
      <c r="E1047" s="9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S1047" s="2"/>
      <c r="T1047" s="2"/>
      <c r="U1047" s="2"/>
      <c r="V1047" s="2"/>
      <c r="W1047" s="2"/>
      <c r="X1047" s="9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</row>
    <row r="1048" spans="1:54">
      <c r="A1048" s="2"/>
      <c r="B1048" s="9"/>
      <c r="C1048" s="9"/>
      <c r="D1048" s="9"/>
      <c r="E1048" s="9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S1048" s="2"/>
      <c r="T1048" s="2"/>
      <c r="U1048" s="2"/>
      <c r="V1048" s="2"/>
      <c r="W1048" s="2"/>
      <c r="X1048" s="9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</row>
    <row r="1049" spans="1:54">
      <c r="A1049" s="2"/>
      <c r="B1049" s="9"/>
      <c r="C1049" s="9"/>
      <c r="D1049" s="9"/>
      <c r="E1049" s="9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S1049" s="2"/>
      <c r="T1049" s="2"/>
      <c r="U1049" s="2"/>
      <c r="V1049" s="2"/>
      <c r="W1049" s="2"/>
      <c r="X1049" s="9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</row>
    <row r="1050" spans="1:54">
      <c r="A1050" s="2"/>
      <c r="B1050" s="9"/>
      <c r="C1050" s="9"/>
      <c r="D1050" s="9"/>
      <c r="E1050" s="9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S1050" s="2"/>
      <c r="T1050" s="2"/>
      <c r="U1050" s="2"/>
      <c r="V1050" s="2"/>
      <c r="W1050" s="2"/>
      <c r="X1050" s="9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</row>
    <row r="1051" spans="1:54">
      <c r="A1051" s="2"/>
      <c r="B1051" s="9"/>
      <c r="C1051" s="9"/>
      <c r="D1051" s="9"/>
      <c r="E1051" s="9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S1051" s="2"/>
      <c r="T1051" s="2"/>
      <c r="U1051" s="2"/>
      <c r="V1051" s="2"/>
      <c r="W1051" s="2"/>
      <c r="X1051" s="9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</row>
    <row r="1052" spans="1:54">
      <c r="A1052" s="2"/>
      <c r="B1052" s="9"/>
      <c r="C1052" s="9"/>
      <c r="D1052" s="9"/>
      <c r="E1052" s="9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S1052" s="2"/>
      <c r="T1052" s="2"/>
      <c r="U1052" s="2"/>
      <c r="V1052" s="2"/>
      <c r="W1052" s="2"/>
      <c r="X1052" s="9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</row>
    <row r="1053" spans="1:54">
      <c r="A1053" s="2"/>
      <c r="B1053" s="9"/>
      <c r="C1053" s="9"/>
      <c r="D1053" s="9"/>
      <c r="E1053" s="9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S1053" s="2"/>
      <c r="T1053" s="2"/>
      <c r="U1053" s="2"/>
      <c r="V1053" s="2"/>
      <c r="W1053" s="2"/>
      <c r="X1053" s="9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</row>
    <row r="1054" spans="1:54">
      <c r="A1054" s="2"/>
      <c r="B1054" s="9"/>
      <c r="C1054" s="9"/>
      <c r="D1054" s="9"/>
      <c r="E1054" s="9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S1054" s="2"/>
      <c r="T1054" s="2"/>
      <c r="U1054" s="2"/>
      <c r="V1054" s="2"/>
      <c r="W1054" s="2"/>
      <c r="X1054" s="9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</row>
    <row r="1055" spans="1:54">
      <c r="A1055" s="2"/>
      <c r="B1055" s="9"/>
      <c r="C1055" s="9"/>
      <c r="D1055" s="9"/>
      <c r="E1055" s="9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S1055" s="2"/>
      <c r="T1055" s="2"/>
      <c r="U1055" s="2"/>
      <c r="V1055" s="2"/>
      <c r="W1055" s="2"/>
      <c r="X1055" s="9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</row>
    <row r="1056" spans="1:54">
      <c r="A1056" s="2"/>
      <c r="B1056" s="9"/>
      <c r="C1056" s="9"/>
      <c r="D1056" s="9"/>
      <c r="E1056" s="9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S1056" s="2"/>
      <c r="T1056" s="2"/>
      <c r="U1056" s="2"/>
      <c r="V1056" s="2"/>
      <c r="W1056" s="2"/>
      <c r="X1056" s="9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</row>
    <row r="1057" spans="1:54">
      <c r="A1057" s="2"/>
      <c r="B1057" s="9"/>
      <c r="C1057" s="9"/>
      <c r="D1057" s="9"/>
      <c r="E1057" s="9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S1057" s="2"/>
      <c r="T1057" s="2"/>
      <c r="U1057" s="2"/>
      <c r="V1057" s="2"/>
      <c r="W1057" s="2"/>
      <c r="X1057" s="9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</row>
    <row r="1058" spans="1:54">
      <c r="A1058" s="2"/>
      <c r="B1058" s="9"/>
      <c r="C1058" s="9"/>
      <c r="D1058" s="9"/>
      <c r="E1058" s="9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S1058" s="2"/>
      <c r="T1058" s="2"/>
      <c r="U1058" s="2"/>
      <c r="V1058" s="2"/>
      <c r="W1058" s="2"/>
      <c r="X1058" s="9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</row>
    <row r="1059" spans="1:54">
      <c r="A1059" s="2"/>
      <c r="B1059" s="9"/>
      <c r="C1059" s="9"/>
      <c r="D1059" s="9"/>
      <c r="E1059" s="9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S1059" s="2"/>
      <c r="T1059" s="2"/>
      <c r="U1059" s="2"/>
      <c r="V1059" s="2"/>
      <c r="W1059" s="2"/>
      <c r="X1059" s="9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</row>
    <row r="1060" spans="1:54">
      <c r="A1060" s="2"/>
      <c r="B1060" s="9"/>
      <c r="C1060" s="9"/>
      <c r="D1060" s="9"/>
      <c r="E1060" s="9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S1060" s="2"/>
      <c r="T1060" s="2"/>
      <c r="U1060" s="2"/>
      <c r="V1060" s="2"/>
      <c r="W1060" s="2"/>
      <c r="X1060" s="9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</row>
    <row r="1061" spans="1:54">
      <c r="A1061" s="2"/>
      <c r="B1061" s="9"/>
      <c r="C1061" s="9"/>
      <c r="D1061" s="9"/>
      <c r="E1061" s="9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S1061" s="2"/>
      <c r="T1061" s="2"/>
      <c r="U1061" s="2"/>
      <c r="V1061" s="2"/>
      <c r="W1061" s="2"/>
      <c r="X1061" s="9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</row>
    <row r="1062" spans="1:54">
      <c r="A1062" s="2"/>
      <c r="B1062" s="9"/>
      <c r="C1062" s="9"/>
      <c r="D1062" s="9"/>
      <c r="E1062" s="9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S1062" s="2"/>
      <c r="T1062" s="2"/>
      <c r="U1062" s="2"/>
      <c r="V1062" s="2"/>
      <c r="W1062" s="2"/>
      <c r="X1062" s="9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</row>
    <row r="1063" spans="1:54">
      <c r="A1063" s="2"/>
      <c r="B1063" s="9"/>
      <c r="C1063" s="9"/>
      <c r="D1063" s="9"/>
      <c r="E1063" s="9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S1063" s="2"/>
      <c r="T1063" s="2"/>
      <c r="U1063" s="2"/>
      <c r="V1063" s="2"/>
      <c r="W1063" s="2"/>
      <c r="X1063" s="9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</row>
    <row r="1064" spans="1:54">
      <c r="A1064" s="2"/>
      <c r="B1064" s="9"/>
      <c r="C1064" s="9"/>
      <c r="D1064" s="9"/>
      <c r="E1064" s="9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S1064" s="2"/>
      <c r="T1064" s="2"/>
      <c r="U1064" s="2"/>
      <c r="V1064" s="2"/>
      <c r="W1064" s="2"/>
      <c r="X1064" s="9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</row>
    <row r="1065" spans="1:54">
      <c r="A1065" s="2"/>
      <c r="B1065" s="9"/>
      <c r="C1065" s="9"/>
      <c r="D1065" s="9"/>
      <c r="E1065" s="9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S1065" s="2"/>
      <c r="T1065" s="2"/>
      <c r="U1065" s="2"/>
      <c r="V1065" s="2"/>
      <c r="W1065" s="2"/>
      <c r="X1065" s="9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</row>
    <row r="1066" spans="1:54">
      <c r="A1066" s="2"/>
      <c r="B1066" s="9"/>
      <c r="C1066" s="9"/>
      <c r="D1066" s="9"/>
      <c r="E1066" s="9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S1066" s="2"/>
      <c r="T1066" s="2"/>
      <c r="U1066" s="2"/>
      <c r="V1066" s="2"/>
      <c r="W1066" s="2"/>
      <c r="X1066" s="9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</row>
    <row r="1067" spans="1:54">
      <c r="A1067" s="2"/>
      <c r="B1067" s="9"/>
      <c r="C1067" s="9"/>
      <c r="D1067" s="9"/>
      <c r="E1067" s="9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S1067" s="2"/>
      <c r="T1067" s="2"/>
      <c r="U1067" s="2"/>
      <c r="V1067" s="2"/>
      <c r="W1067" s="2"/>
      <c r="X1067" s="9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</row>
    <row r="1068" spans="1:54">
      <c r="A1068" s="2"/>
      <c r="B1068" s="9"/>
      <c r="C1068" s="9"/>
      <c r="D1068" s="9"/>
      <c r="E1068" s="9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S1068" s="2"/>
      <c r="T1068" s="2"/>
      <c r="U1068" s="2"/>
      <c r="V1068" s="2"/>
      <c r="W1068" s="2"/>
      <c r="X1068" s="9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</row>
    <row r="1069" spans="1:54">
      <c r="A1069" s="2"/>
      <c r="B1069" s="9"/>
      <c r="C1069" s="9"/>
      <c r="D1069" s="9"/>
      <c r="E1069" s="9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S1069" s="2"/>
      <c r="T1069" s="2"/>
      <c r="U1069" s="2"/>
      <c r="V1069" s="2"/>
      <c r="W1069" s="2"/>
      <c r="X1069" s="9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</row>
    <row r="1070" spans="1:54">
      <c r="A1070" s="2"/>
      <c r="B1070" s="9"/>
      <c r="C1070" s="9"/>
      <c r="D1070" s="9"/>
      <c r="E1070" s="9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S1070" s="2"/>
      <c r="T1070" s="2"/>
      <c r="U1070" s="2"/>
      <c r="V1070" s="2"/>
      <c r="W1070" s="2"/>
      <c r="X1070" s="9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</row>
    <row r="1071" spans="1:54">
      <c r="A1071" s="2"/>
      <c r="B1071" s="9"/>
      <c r="C1071" s="9"/>
      <c r="D1071" s="9"/>
      <c r="E1071" s="9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S1071" s="2"/>
      <c r="T1071" s="2"/>
      <c r="U1071" s="2"/>
      <c r="V1071" s="2"/>
      <c r="W1071" s="2"/>
      <c r="X1071" s="9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</row>
    <row r="1072" spans="1:54">
      <c r="A1072" s="2"/>
      <c r="B1072" s="9"/>
      <c r="C1072" s="9"/>
      <c r="D1072" s="9"/>
      <c r="E1072" s="9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S1072" s="2"/>
      <c r="T1072" s="2"/>
      <c r="U1072" s="2"/>
      <c r="V1072" s="2"/>
      <c r="W1072" s="2"/>
      <c r="X1072" s="9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</row>
    <row r="1073" spans="1:54">
      <c r="A1073" s="2"/>
      <c r="B1073" s="9"/>
      <c r="C1073" s="9"/>
      <c r="D1073" s="9"/>
      <c r="E1073" s="9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S1073" s="2"/>
      <c r="T1073" s="2"/>
      <c r="U1073" s="2"/>
      <c r="V1073" s="2"/>
      <c r="W1073" s="2"/>
      <c r="X1073" s="9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</row>
    <row r="1074" spans="1:54">
      <c r="A1074" s="2"/>
      <c r="B1074" s="9"/>
      <c r="C1074" s="9"/>
      <c r="D1074" s="9"/>
      <c r="E1074" s="9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S1074" s="2"/>
      <c r="T1074" s="2"/>
      <c r="U1074" s="2"/>
      <c r="V1074" s="2"/>
      <c r="W1074" s="2"/>
      <c r="X1074" s="9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</row>
    <row r="1075" spans="1:54">
      <c r="A1075" s="2"/>
      <c r="B1075" s="9"/>
      <c r="C1075" s="9"/>
      <c r="D1075" s="9"/>
      <c r="E1075" s="9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S1075" s="2"/>
      <c r="T1075" s="2"/>
      <c r="U1075" s="2"/>
      <c r="V1075" s="2"/>
      <c r="W1075" s="2"/>
      <c r="X1075" s="9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</row>
    <row r="1076" spans="1:54">
      <c r="A1076" s="2"/>
      <c r="B1076" s="9"/>
      <c r="C1076" s="9"/>
      <c r="D1076" s="9"/>
      <c r="E1076" s="9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S1076" s="2"/>
      <c r="T1076" s="2"/>
      <c r="U1076" s="2"/>
      <c r="V1076" s="2"/>
      <c r="W1076" s="2"/>
      <c r="X1076" s="9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</row>
    <row r="1077" spans="1:54">
      <c r="A1077" s="2"/>
      <c r="B1077" s="9"/>
      <c r="C1077" s="9"/>
      <c r="D1077" s="9"/>
      <c r="E1077" s="9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S1077" s="2"/>
      <c r="T1077" s="2"/>
      <c r="U1077" s="2"/>
      <c r="V1077" s="2"/>
      <c r="W1077" s="2"/>
      <c r="X1077" s="9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</row>
    <row r="1078" spans="1:54">
      <c r="A1078" s="2"/>
      <c r="B1078" s="9"/>
      <c r="C1078" s="9"/>
      <c r="D1078" s="9"/>
      <c r="E1078" s="9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S1078" s="2"/>
      <c r="T1078" s="2"/>
      <c r="U1078" s="2"/>
      <c r="V1078" s="2"/>
      <c r="W1078" s="2"/>
      <c r="X1078" s="9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</row>
    <row r="1079" spans="1:54">
      <c r="A1079" s="2"/>
      <c r="B1079" s="9"/>
      <c r="C1079" s="9"/>
      <c r="D1079" s="9"/>
      <c r="E1079" s="9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S1079" s="2"/>
      <c r="T1079" s="2"/>
      <c r="U1079" s="2"/>
      <c r="V1079" s="2"/>
      <c r="W1079" s="2"/>
      <c r="X1079" s="9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</row>
    <row r="1080" spans="1:54">
      <c r="A1080" s="2"/>
      <c r="B1080" s="9"/>
      <c r="C1080" s="9"/>
      <c r="D1080" s="9"/>
      <c r="E1080" s="9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S1080" s="2"/>
      <c r="T1080" s="2"/>
      <c r="U1080" s="2"/>
      <c r="V1080" s="2"/>
      <c r="W1080" s="2"/>
      <c r="X1080" s="9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</row>
    <row r="1081" spans="1:54">
      <c r="A1081" s="2"/>
      <c r="B1081" s="9"/>
      <c r="C1081" s="9"/>
      <c r="D1081" s="9"/>
      <c r="E1081" s="9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S1081" s="2"/>
      <c r="T1081" s="2"/>
      <c r="U1081" s="2"/>
      <c r="V1081" s="2"/>
      <c r="W1081" s="2"/>
      <c r="X1081" s="9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</row>
    <row r="1082" spans="1:54">
      <c r="A1082" s="2"/>
      <c r="B1082" s="9"/>
      <c r="C1082" s="9"/>
      <c r="D1082" s="9"/>
      <c r="E1082" s="9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S1082" s="2"/>
      <c r="T1082" s="2"/>
      <c r="U1082" s="2"/>
      <c r="V1082" s="2"/>
      <c r="W1082" s="2"/>
      <c r="X1082" s="9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</row>
    <row r="1083" spans="1:54">
      <c r="A1083" s="2"/>
      <c r="B1083" s="9"/>
      <c r="C1083" s="9"/>
      <c r="D1083" s="9"/>
      <c r="E1083" s="9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S1083" s="2"/>
      <c r="T1083" s="2"/>
      <c r="U1083" s="2"/>
      <c r="V1083" s="2"/>
      <c r="W1083" s="2"/>
      <c r="X1083" s="9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</row>
    <row r="1084" spans="1:54">
      <c r="A1084" s="2"/>
      <c r="B1084" s="9"/>
      <c r="C1084" s="9"/>
      <c r="D1084" s="9"/>
      <c r="E1084" s="9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S1084" s="2"/>
      <c r="T1084" s="2"/>
      <c r="U1084" s="2"/>
      <c r="V1084" s="2"/>
      <c r="W1084" s="2"/>
      <c r="X1084" s="9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</row>
    <row r="1085" spans="1:54">
      <c r="A1085" s="2"/>
      <c r="B1085" s="9"/>
      <c r="C1085" s="9"/>
      <c r="D1085" s="9"/>
      <c r="E1085" s="9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S1085" s="2"/>
      <c r="T1085" s="2"/>
      <c r="U1085" s="2"/>
      <c r="V1085" s="2"/>
      <c r="W1085" s="2"/>
      <c r="X1085" s="9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</row>
    <row r="1086" spans="1:54">
      <c r="A1086" s="2"/>
      <c r="B1086" s="9"/>
      <c r="C1086" s="9"/>
      <c r="D1086" s="9"/>
      <c r="E1086" s="9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S1086" s="2"/>
      <c r="T1086" s="2"/>
      <c r="U1086" s="2"/>
      <c r="V1086" s="2"/>
      <c r="W1086" s="2"/>
      <c r="X1086" s="9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</row>
    <row r="1087" spans="1:54">
      <c r="A1087" s="2"/>
      <c r="B1087" s="9"/>
      <c r="C1087" s="9"/>
      <c r="D1087" s="9"/>
      <c r="E1087" s="9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S1087" s="2"/>
      <c r="T1087" s="2"/>
      <c r="U1087" s="2"/>
      <c r="V1087" s="2"/>
      <c r="W1087" s="2"/>
      <c r="X1087" s="9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</row>
    <row r="1088" spans="1:54">
      <c r="A1088" s="2"/>
      <c r="B1088" s="9"/>
      <c r="C1088" s="9"/>
      <c r="D1088" s="9"/>
      <c r="E1088" s="9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S1088" s="2"/>
      <c r="T1088" s="2"/>
      <c r="U1088" s="2"/>
      <c r="V1088" s="2"/>
      <c r="W1088" s="2"/>
      <c r="X1088" s="9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</row>
    <row r="1089" spans="1:54">
      <c r="A1089" s="2"/>
      <c r="B1089" s="9"/>
      <c r="C1089" s="9"/>
      <c r="D1089" s="9"/>
      <c r="E1089" s="9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S1089" s="2"/>
      <c r="T1089" s="2"/>
      <c r="U1089" s="2"/>
      <c r="V1089" s="2"/>
      <c r="W1089" s="2"/>
      <c r="X1089" s="9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</row>
    <row r="1090" spans="1:54">
      <c r="A1090" s="2"/>
      <c r="B1090" s="9"/>
      <c r="C1090" s="9"/>
      <c r="D1090" s="9"/>
      <c r="E1090" s="9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S1090" s="2"/>
      <c r="T1090" s="2"/>
      <c r="U1090" s="2"/>
      <c r="V1090" s="2"/>
      <c r="W1090" s="2"/>
      <c r="X1090" s="9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</row>
    <row r="1091" spans="1:54">
      <c r="A1091" s="2"/>
      <c r="B1091" s="9"/>
      <c r="C1091" s="9"/>
      <c r="D1091" s="9"/>
      <c r="E1091" s="9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S1091" s="2"/>
      <c r="T1091" s="2"/>
      <c r="U1091" s="2"/>
      <c r="V1091" s="2"/>
      <c r="W1091" s="2"/>
      <c r="X1091" s="9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</row>
    <row r="1092" spans="1:54">
      <c r="A1092" s="2"/>
      <c r="B1092" s="9"/>
      <c r="C1092" s="9"/>
      <c r="D1092" s="9"/>
      <c r="E1092" s="9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S1092" s="2"/>
      <c r="T1092" s="2"/>
      <c r="U1092" s="2"/>
      <c r="V1092" s="2"/>
      <c r="W1092" s="2"/>
      <c r="X1092" s="9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</row>
    <row r="1093" spans="1:54">
      <c r="A1093" s="2"/>
      <c r="B1093" s="9"/>
      <c r="C1093" s="9"/>
      <c r="D1093" s="9"/>
      <c r="E1093" s="9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S1093" s="2"/>
      <c r="T1093" s="2"/>
      <c r="U1093" s="2"/>
      <c r="V1093" s="2"/>
      <c r="W1093" s="2"/>
      <c r="X1093" s="9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</row>
    <row r="1094" spans="1:54">
      <c r="A1094" s="2"/>
      <c r="B1094" s="9"/>
      <c r="C1094" s="9"/>
      <c r="D1094" s="9"/>
      <c r="E1094" s="9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S1094" s="2"/>
      <c r="T1094" s="2"/>
      <c r="U1094" s="2"/>
      <c r="V1094" s="2"/>
      <c r="W1094" s="2"/>
      <c r="X1094" s="9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</row>
    <row r="1095" spans="1:54">
      <c r="A1095" s="2"/>
      <c r="B1095" s="9"/>
      <c r="C1095" s="9"/>
      <c r="D1095" s="9"/>
      <c r="E1095" s="9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S1095" s="2"/>
      <c r="T1095" s="2"/>
      <c r="U1095" s="2"/>
      <c r="V1095" s="2"/>
      <c r="W1095" s="2"/>
      <c r="X1095" s="9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</row>
    <row r="1096" spans="1:54">
      <c r="A1096" s="2"/>
      <c r="B1096" s="9"/>
      <c r="C1096" s="9"/>
      <c r="D1096" s="9"/>
      <c r="E1096" s="9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S1096" s="2"/>
      <c r="T1096" s="2"/>
      <c r="U1096" s="2"/>
      <c r="V1096" s="2"/>
      <c r="W1096" s="2"/>
      <c r="X1096" s="9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</row>
    <row r="1097" spans="1:54">
      <c r="A1097" s="2"/>
      <c r="B1097" s="9"/>
      <c r="C1097" s="9"/>
      <c r="D1097" s="9"/>
      <c r="E1097" s="9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S1097" s="2"/>
      <c r="T1097" s="2"/>
      <c r="U1097" s="2"/>
      <c r="V1097" s="2"/>
      <c r="W1097" s="2"/>
      <c r="X1097" s="9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</row>
    <row r="1098" spans="1:54">
      <c r="A1098" s="2"/>
      <c r="B1098" s="9"/>
      <c r="C1098" s="9"/>
      <c r="D1098" s="9"/>
      <c r="E1098" s="9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S1098" s="2"/>
      <c r="T1098" s="2"/>
      <c r="U1098" s="2"/>
      <c r="V1098" s="2"/>
      <c r="W1098" s="2"/>
      <c r="X1098" s="9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</row>
    <row r="1099" spans="1:54">
      <c r="A1099" s="2"/>
      <c r="B1099" s="9"/>
      <c r="C1099" s="9"/>
      <c r="D1099" s="9"/>
      <c r="E1099" s="9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S1099" s="2"/>
      <c r="T1099" s="2"/>
      <c r="U1099" s="2"/>
      <c r="V1099" s="2"/>
      <c r="W1099" s="2"/>
      <c r="X1099" s="9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</row>
    <row r="1100" spans="1:54">
      <c r="A1100" s="2"/>
      <c r="B1100" s="9"/>
      <c r="C1100" s="9"/>
      <c r="D1100" s="9"/>
      <c r="E1100" s="9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S1100" s="2"/>
      <c r="T1100" s="2"/>
      <c r="U1100" s="2"/>
      <c r="V1100" s="2"/>
      <c r="W1100" s="2"/>
      <c r="X1100" s="9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</row>
    <row r="1101" spans="1:54">
      <c r="A1101" s="2"/>
      <c r="B1101" s="9"/>
      <c r="C1101" s="9"/>
      <c r="D1101" s="9"/>
      <c r="E1101" s="9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S1101" s="2"/>
      <c r="T1101" s="2"/>
      <c r="U1101" s="2"/>
      <c r="V1101" s="2"/>
      <c r="W1101" s="2"/>
      <c r="X1101" s="9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</row>
    <row r="1102" spans="1:54">
      <c r="A1102" s="2"/>
      <c r="B1102" s="9"/>
      <c r="C1102" s="9"/>
      <c r="D1102" s="9"/>
      <c r="E1102" s="9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S1102" s="2"/>
      <c r="T1102" s="2"/>
      <c r="U1102" s="2"/>
      <c r="V1102" s="2"/>
      <c r="W1102" s="2"/>
      <c r="X1102" s="9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</row>
    <row r="1103" spans="1:54">
      <c r="A1103" s="2"/>
      <c r="B1103" s="9"/>
      <c r="C1103" s="9"/>
      <c r="D1103" s="9"/>
      <c r="E1103" s="9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S1103" s="2"/>
      <c r="T1103" s="2"/>
      <c r="U1103" s="2"/>
      <c r="V1103" s="2"/>
      <c r="W1103" s="2"/>
      <c r="X1103" s="9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</row>
    <row r="1104" spans="1:54">
      <c r="A1104" s="2"/>
      <c r="B1104" s="9"/>
      <c r="C1104" s="9"/>
      <c r="D1104" s="9"/>
      <c r="E1104" s="9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S1104" s="2"/>
      <c r="T1104" s="2"/>
      <c r="U1104" s="2"/>
      <c r="V1104" s="2"/>
      <c r="W1104" s="2"/>
      <c r="X1104" s="9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</row>
    <row r="1105" spans="1:54">
      <c r="A1105" s="2"/>
      <c r="B1105" s="9"/>
      <c r="C1105" s="9"/>
      <c r="D1105" s="9"/>
      <c r="E1105" s="9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S1105" s="2"/>
      <c r="T1105" s="2"/>
      <c r="U1105" s="2"/>
      <c r="V1105" s="2"/>
      <c r="W1105" s="2"/>
      <c r="X1105" s="9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</row>
    <row r="1106" spans="1:54">
      <c r="A1106" s="2"/>
      <c r="B1106" s="9"/>
      <c r="C1106" s="9"/>
      <c r="D1106" s="9"/>
      <c r="E1106" s="9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S1106" s="2"/>
      <c r="T1106" s="2"/>
      <c r="U1106" s="2"/>
      <c r="V1106" s="2"/>
      <c r="W1106" s="2"/>
      <c r="X1106" s="9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</row>
    <row r="1107" spans="1:54">
      <c r="A1107" s="2"/>
      <c r="B1107" s="9"/>
      <c r="C1107" s="9"/>
      <c r="D1107" s="9"/>
      <c r="E1107" s="9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S1107" s="2"/>
      <c r="T1107" s="2"/>
      <c r="U1107" s="2"/>
      <c r="V1107" s="2"/>
      <c r="W1107" s="2"/>
      <c r="X1107" s="9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</row>
    <row r="1108" spans="1:54">
      <c r="A1108" s="2"/>
      <c r="B1108" s="9"/>
      <c r="C1108" s="9"/>
      <c r="D1108" s="9"/>
      <c r="E1108" s="9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S1108" s="2"/>
      <c r="T1108" s="2"/>
      <c r="U1108" s="2"/>
      <c r="V1108" s="2"/>
      <c r="W1108" s="2"/>
      <c r="X1108" s="9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</row>
    <row r="1109" spans="1:54">
      <c r="A1109" s="2"/>
      <c r="B1109" s="9"/>
      <c r="C1109" s="9"/>
      <c r="D1109" s="9"/>
      <c r="E1109" s="9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S1109" s="2"/>
      <c r="T1109" s="2"/>
      <c r="U1109" s="2"/>
      <c r="V1109" s="2"/>
      <c r="W1109" s="2"/>
      <c r="X1109" s="9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</row>
    <row r="1110" spans="1:54">
      <c r="A1110" s="2"/>
      <c r="B1110" s="9"/>
      <c r="C1110" s="9"/>
      <c r="D1110" s="9"/>
      <c r="E1110" s="9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S1110" s="2"/>
      <c r="T1110" s="2"/>
      <c r="U1110" s="2"/>
      <c r="V1110" s="2"/>
      <c r="W1110" s="2"/>
      <c r="X1110" s="9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</row>
    <row r="1111" spans="1:54">
      <c r="A1111" s="2"/>
      <c r="B1111" s="9"/>
      <c r="C1111" s="9"/>
      <c r="D1111" s="9"/>
      <c r="E1111" s="9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S1111" s="2"/>
      <c r="T1111" s="2"/>
      <c r="U1111" s="2"/>
      <c r="V1111" s="2"/>
      <c r="W1111" s="2"/>
      <c r="X1111" s="9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</row>
    <row r="1112" spans="1:54">
      <c r="A1112" s="2"/>
      <c r="B1112" s="9"/>
      <c r="C1112" s="9"/>
      <c r="D1112" s="9"/>
      <c r="E1112" s="9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S1112" s="2"/>
      <c r="T1112" s="2"/>
      <c r="U1112" s="2"/>
      <c r="V1112" s="2"/>
      <c r="W1112" s="2"/>
      <c r="X1112" s="9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</row>
    <row r="1113" spans="1:54">
      <c r="A1113" s="2"/>
      <c r="B1113" s="9"/>
      <c r="C1113" s="9"/>
      <c r="D1113" s="9"/>
      <c r="E1113" s="9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S1113" s="2"/>
      <c r="T1113" s="2"/>
      <c r="U1113" s="2"/>
      <c r="V1113" s="2"/>
      <c r="W1113" s="2"/>
      <c r="X1113" s="9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</row>
    <row r="1114" spans="1:54">
      <c r="A1114" s="2"/>
      <c r="B1114" s="9"/>
      <c r="C1114" s="9"/>
      <c r="D1114" s="9"/>
      <c r="E1114" s="9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S1114" s="2"/>
      <c r="T1114" s="2"/>
      <c r="U1114" s="2"/>
      <c r="V1114" s="2"/>
      <c r="W1114" s="2"/>
      <c r="X1114" s="9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</row>
    <row r="1115" spans="1:54">
      <c r="A1115" s="2"/>
      <c r="B1115" s="9"/>
      <c r="C1115" s="9"/>
      <c r="D1115" s="9"/>
      <c r="E1115" s="9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S1115" s="2"/>
      <c r="T1115" s="2"/>
      <c r="U1115" s="2"/>
      <c r="V1115" s="2"/>
      <c r="W1115" s="2"/>
      <c r="X1115" s="9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</row>
    <row r="1116" spans="1:54">
      <c r="A1116" s="2"/>
      <c r="B1116" s="9"/>
      <c r="C1116" s="9"/>
      <c r="D1116" s="9"/>
      <c r="E1116" s="9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S1116" s="2"/>
      <c r="T1116" s="2"/>
      <c r="U1116" s="2"/>
      <c r="V1116" s="2"/>
      <c r="W1116" s="2"/>
      <c r="X1116" s="9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</row>
    <row r="1117" spans="1:54">
      <c r="A1117" s="2"/>
      <c r="B1117" s="9"/>
      <c r="C1117" s="9"/>
      <c r="D1117" s="9"/>
      <c r="E1117" s="9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S1117" s="2"/>
      <c r="T1117" s="2"/>
      <c r="U1117" s="2"/>
      <c r="V1117" s="2"/>
      <c r="W1117" s="2"/>
      <c r="X1117" s="9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</row>
    <row r="1118" spans="1:54">
      <c r="A1118" s="2"/>
      <c r="B1118" s="9"/>
      <c r="C1118" s="9"/>
      <c r="D1118" s="9"/>
      <c r="E1118" s="9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S1118" s="2"/>
      <c r="T1118" s="2"/>
      <c r="U1118" s="2"/>
      <c r="V1118" s="2"/>
      <c r="W1118" s="2"/>
      <c r="X1118" s="9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</row>
    <row r="1119" spans="1:54">
      <c r="A1119" s="2"/>
      <c r="B1119" s="9"/>
      <c r="C1119" s="9"/>
      <c r="D1119" s="9"/>
      <c r="E1119" s="9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S1119" s="2"/>
      <c r="T1119" s="2"/>
      <c r="U1119" s="2"/>
      <c r="V1119" s="2"/>
      <c r="W1119" s="2"/>
      <c r="X1119" s="9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</row>
    <row r="1120" spans="1:54">
      <c r="A1120" s="2"/>
      <c r="B1120" s="9"/>
      <c r="C1120" s="9"/>
      <c r="D1120" s="9"/>
      <c r="E1120" s="9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S1120" s="2"/>
      <c r="T1120" s="2"/>
      <c r="U1120" s="2"/>
      <c r="V1120" s="2"/>
      <c r="W1120" s="2"/>
      <c r="X1120" s="9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</row>
    <row r="1121" spans="1:54">
      <c r="A1121" s="2"/>
      <c r="B1121" s="9"/>
      <c r="C1121" s="9"/>
      <c r="D1121" s="9"/>
      <c r="E1121" s="9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S1121" s="2"/>
      <c r="T1121" s="2"/>
      <c r="U1121" s="2"/>
      <c r="V1121" s="2"/>
      <c r="W1121" s="2"/>
      <c r="X1121" s="9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</row>
    <row r="1122" spans="1:54">
      <c r="A1122" s="2"/>
      <c r="B1122" s="9"/>
      <c r="C1122" s="9"/>
      <c r="D1122" s="9"/>
      <c r="E1122" s="9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S1122" s="2"/>
      <c r="T1122" s="2"/>
      <c r="U1122" s="2"/>
      <c r="V1122" s="2"/>
      <c r="W1122" s="2"/>
      <c r="X1122" s="9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</row>
    <row r="1123" spans="1:54">
      <c r="A1123" s="2"/>
      <c r="B1123" s="9"/>
      <c r="C1123" s="9"/>
      <c r="D1123" s="9"/>
      <c r="E1123" s="9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S1123" s="2"/>
      <c r="T1123" s="2"/>
      <c r="U1123" s="2"/>
      <c r="V1123" s="2"/>
      <c r="W1123" s="2"/>
      <c r="X1123" s="9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</row>
    <row r="1124" spans="1:54">
      <c r="A1124" s="2"/>
      <c r="B1124" s="9"/>
      <c r="C1124" s="9"/>
      <c r="D1124" s="9"/>
      <c r="E1124" s="9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S1124" s="2"/>
      <c r="T1124" s="2"/>
      <c r="U1124" s="2"/>
      <c r="V1124" s="2"/>
      <c r="W1124" s="2"/>
      <c r="X1124" s="9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</row>
    <row r="1125" spans="1:54">
      <c r="A1125" s="2"/>
      <c r="B1125" s="9"/>
      <c r="C1125" s="9"/>
      <c r="D1125" s="9"/>
      <c r="E1125" s="9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S1125" s="2"/>
      <c r="T1125" s="2"/>
      <c r="U1125" s="2"/>
      <c r="V1125" s="2"/>
      <c r="W1125" s="2"/>
      <c r="X1125" s="9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</row>
    <row r="1126" spans="1:54">
      <c r="A1126" s="2"/>
      <c r="B1126" s="9"/>
      <c r="C1126" s="9"/>
      <c r="D1126" s="9"/>
      <c r="E1126" s="9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S1126" s="2"/>
      <c r="T1126" s="2"/>
      <c r="U1126" s="2"/>
      <c r="V1126" s="2"/>
      <c r="W1126" s="2"/>
      <c r="X1126" s="9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</row>
    <row r="1127" spans="1:54">
      <c r="A1127" s="2"/>
      <c r="B1127" s="9"/>
      <c r="C1127" s="9"/>
      <c r="D1127" s="9"/>
      <c r="E1127" s="9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S1127" s="2"/>
      <c r="T1127" s="2"/>
      <c r="U1127" s="2"/>
      <c r="V1127" s="2"/>
      <c r="W1127" s="2"/>
      <c r="X1127" s="9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</row>
    <row r="1128" spans="1:54">
      <c r="A1128" s="2"/>
      <c r="B1128" s="9"/>
      <c r="C1128" s="9"/>
      <c r="D1128" s="9"/>
      <c r="E1128" s="9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S1128" s="2"/>
      <c r="T1128" s="2"/>
      <c r="U1128" s="2"/>
      <c r="V1128" s="2"/>
      <c r="W1128" s="2"/>
      <c r="X1128" s="9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</row>
    <row r="1129" spans="1:54">
      <c r="A1129" s="2"/>
      <c r="B1129" s="9"/>
      <c r="C1129" s="9"/>
      <c r="D1129" s="9"/>
      <c r="E1129" s="9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S1129" s="2"/>
      <c r="T1129" s="2"/>
      <c r="U1129" s="2"/>
      <c r="V1129" s="2"/>
      <c r="W1129" s="2"/>
      <c r="X1129" s="9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</row>
    <row r="1130" spans="1:54">
      <c r="A1130" s="2"/>
      <c r="B1130" s="9"/>
      <c r="C1130" s="9"/>
      <c r="D1130" s="9"/>
      <c r="E1130" s="9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S1130" s="2"/>
      <c r="T1130" s="2"/>
      <c r="U1130" s="2"/>
      <c r="V1130" s="2"/>
      <c r="W1130" s="2"/>
      <c r="X1130" s="9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</row>
    <row r="1131" spans="1:54">
      <c r="A1131" s="2"/>
      <c r="B1131" s="9"/>
      <c r="C1131" s="9"/>
      <c r="D1131" s="9"/>
      <c r="E1131" s="9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S1131" s="2"/>
      <c r="T1131" s="2"/>
      <c r="U1131" s="2"/>
      <c r="V1131" s="2"/>
      <c r="W1131" s="2"/>
      <c r="X1131" s="9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</row>
    <row r="1132" spans="1:54">
      <c r="A1132" s="2"/>
      <c r="B1132" s="9"/>
      <c r="C1132" s="9"/>
      <c r="D1132" s="9"/>
      <c r="E1132" s="9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S1132" s="2"/>
      <c r="T1132" s="2"/>
      <c r="U1132" s="2"/>
      <c r="V1132" s="2"/>
      <c r="W1132" s="2"/>
      <c r="X1132" s="9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</row>
    <row r="1133" spans="1:54">
      <c r="A1133" s="2"/>
      <c r="B1133" s="9"/>
      <c r="C1133" s="9"/>
      <c r="D1133" s="9"/>
      <c r="E1133" s="9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S1133" s="2"/>
      <c r="T1133" s="2"/>
      <c r="U1133" s="2"/>
      <c r="V1133" s="2"/>
      <c r="W1133" s="2"/>
      <c r="X1133" s="9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</row>
    <row r="1134" spans="1:54">
      <c r="A1134" s="2"/>
      <c r="B1134" s="9"/>
      <c r="C1134" s="9"/>
      <c r="D1134" s="9"/>
      <c r="E1134" s="9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S1134" s="2"/>
      <c r="T1134" s="2"/>
      <c r="U1134" s="2"/>
      <c r="V1134" s="2"/>
      <c r="W1134" s="2"/>
      <c r="X1134" s="9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</row>
    <row r="1135" spans="1:54">
      <c r="A1135" s="2"/>
      <c r="B1135" s="9"/>
      <c r="C1135" s="9"/>
      <c r="D1135" s="9"/>
      <c r="E1135" s="9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S1135" s="2"/>
      <c r="T1135" s="2"/>
      <c r="U1135" s="2"/>
      <c r="V1135" s="2"/>
      <c r="W1135" s="2"/>
      <c r="X1135" s="9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</row>
    <row r="1136" spans="1:54">
      <c r="A1136" s="2"/>
      <c r="B1136" s="9"/>
      <c r="C1136" s="9"/>
      <c r="D1136" s="9"/>
      <c r="E1136" s="9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S1136" s="2"/>
      <c r="T1136" s="2"/>
      <c r="U1136" s="2"/>
      <c r="V1136" s="2"/>
      <c r="W1136" s="2"/>
      <c r="X1136" s="9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</row>
    <row r="1137" spans="1:54">
      <c r="A1137" s="2"/>
      <c r="B1137" s="9"/>
      <c r="C1137" s="9"/>
      <c r="D1137" s="9"/>
      <c r="E1137" s="9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S1137" s="2"/>
      <c r="T1137" s="2"/>
      <c r="U1137" s="2"/>
      <c r="V1137" s="2"/>
      <c r="W1137" s="2"/>
      <c r="X1137" s="9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</row>
    <row r="1138" spans="1:54">
      <c r="A1138" s="2"/>
      <c r="B1138" s="9"/>
      <c r="C1138" s="9"/>
      <c r="D1138" s="9"/>
      <c r="E1138" s="9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S1138" s="2"/>
      <c r="T1138" s="2"/>
      <c r="U1138" s="2"/>
      <c r="V1138" s="2"/>
      <c r="W1138" s="2"/>
      <c r="X1138" s="9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</row>
    <row r="1139" spans="1:54">
      <c r="A1139" s="2"/>
      <c r="B1139" s="9"/>
      <c r="C1139" s="9"/>
      <c r="D1139" s="9"/>
      <c r="E1139" s="9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S1139" s="2"/>
      <c r="T1139" s="2"/>
      <c r="U1139" s="2"/>
      <c r="V1139" s="2"/>
      <c r="W1139" s="2"/>
      <c r="X1139" s="9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</row>
    <row r="1140" spans="1:54">
      <c r="A1140" s="2"/>
      <c r="B1140" s="9"/>
      <c r="C1140" s="9"/>
      <c r="D1140" s="9"/>
      <c r="E1140" s="9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S1140" s="2"/>
      <c r="T1140" s="2"/>
      <c r="U1140" s="2"/>
      <c r="V1140" s="2"/>
      <c r="W1140" s="2"/>
      <c r="X1140" s="9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</row>
    <row r="1141" spans="1:54">
      <c r="A1141" s="2"/>
      <c r="B1141" s="9"/>
      <c r="C1141" s="9"/>
      <c r="D1141" s="9"/>
      <c r="E1141" s="9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S1141" s="2"/>
      <c r="T1141" s="2"/>
      <c r="U1141" s="2"/>
      <c r="V1141" s="2"/>
      <c r="W1141" s="2"/>
      <c r="X1141" s="9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</row>
    <row r="1142" spans="1:54">
      <c r="A1142" s="2"/>
      <c r="B1142" s="9"/>
      <c r="C1142" s="9"/>
      <c r="D1142" s="9"/>
      <c r="E1142" s="9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S1142" s="2"/>
      <c r="T1142" s="2"/>
      <c r="U1142" s="2"/>
      <c r="V1142" s="2"/>
      <c r="W1142" s="2"/>
      <c r="X1142" s="9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</row>
    <row r="1143" spans="1:54">
      <c r="A1143" s="2"/>
      <c r="B1143" s="9"/>
      <c r="C1143" s="9"/>
      <c r="D1143" s="9"/>
      <c r="E1143" s="9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S1143" s="2"/>
      <c r="T1143" s="2"/>
      <c r="U1143" s="2"/>
      <c r="V1143" s="2"/>
      <c r="W1143" s="2"/>
      <c r="X1143" s="9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</row>
    <row r="1144" spans="1:54">
      <c r="A1144" s="2"/>
      <c r="B1144" s="9"/>
      <c r="C1144" s="9"/>
      <c r="D1144" s="9"/>
      <c r="E1144" s="9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S1144" s="2"/>
      <c r="T1144" s="2"/>
      <c r="U1144" s="2"/>
      <c r="V1144" s="2"/>
      <c r="W1144" s="2"/>
      <c r="X1144" s="9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</row>
    <row r="1145" spans="1:54">
      <c r="A1145" s="2"/>
      <c r="B1145" s="9"/>
      <c r="C1145" s="9"/>
      <c r="D1145" s="9"/>
      <c r="E1145" s="9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S1145" s="2"/>
      <c r="T1145" s="2"/>
      <c r="U1145" s="2"/>
      <c r="V1145" s="2"/>
      <c r="W1145" s="2"/>
      <c r="X1145" s="9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</row>
    <row r="1146" spans="1:54">
      <c r="A1146" s="2"/>
      <c r="B1146" s="9"/>
      <c r="C1146" s="9"/>
      <c r="D1146" s="9"/>
      <c r="E1146" s="9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S1146" s="2"/>
      <c r="T1146" s="2"/>
      <c r="U1146" s="2"/>
      <c r="V1146" s="2"/>
      <c r="W1146" s="2"/>
      <c r="X1146" s="9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</row>
    <row r="1147" spans="1:54">
      <c r="A1147" s="2"/>
      <c r="B1147" s="9"/>
      <c r="C1147" s="9"/>
      <c r="D1147" s="9"/>
      <c r="E1147" s="9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S1147" s="2"/>
      <c r="T1147" s="2"/>
      <c r="U1147" s="2"/>
      <c r="V1147" s="2"/>
      <c r="W1147" s="2"/>
      <c r="X1147" s="9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</row>
    <row r="1148" spans="1:54">
      <c r="A1148" s="2"/>
      <c r="B1148" s="9"/>
      <c r="C1148" s="9"/>
      <c r="D1148" s="9"/>
      <c r="E1148" s="9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S1148" s="2"/>
      <c r="T1148" s="2"/>
      <c r="U1148" s="2"/>
      <c r="V1148" s="2"/>
      <c r="W1148" s="2"/>
      <c r="X1148" s="9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</row>
    <row r="1149" spans="1:54">
      <c r="A1149" s="2"/>
      <c r="B1149" s="9"/>
      <c r="C1149" s="9"/>
      <c r="D1149" s="9"/>
      <c r="E1149" s="9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S1149" s="2"/>
      <c r="T1149" s="2"/>
      <c r="U1149" s="2"/>
      <c r="V1149" s="2"/>
      <c r="W1149" s="2"/>
      <c r="X1149" s="9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</row>
    <row r="1150" spans="1:54">
      <c r="A1150" s="2"/>
      <c r="B1150" s="9"/>
      <c r="C1150" s="9"/>
      <c r="D1150" s="9"/>
      <c r="E1150" s="9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S1150" s="2"/>
      <c r="T1150" s="2"/>
      <c r="U1150" s="2"/>
      <c r="V1150" s="2"/>
      <c r="W1150" s="2"/>
      <c r="X1150" s="9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</row>
    <row r="1151" spans="1:54">
      <c r="A1151" s="2"/>
      <c r="B1151" s="9"/>
      <c r="C1151" s="9"/>
      <c r="D1151" s="9"/>
      <c r="E1151" s="9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S1151" s="2"/>
      <c r="T1151" s="2"/>
      <c r="U1151" s="2"/>
      <c r="V1151" s="2"/>
      <c r="W1151" s="2"/>
      <c r="X1151" s="9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</row>
    <row r="1152" spans="1:54">
      <c r="A1152" s="2"/>
      <c r="B1152" s="9"/>
      <c r="C1152" s="9"/>
      <c r="D1152" s="9"/>
      <c r="E1152" s="9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S1152" s="2"/>
      <c r="T1152" s="2"/>
      <c r="U1152" s="2"/>
      <c r="V1152" s="2"/>
      <c r="W1152" s="2"/>
      <c r="X1152" s="9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</row>
    <row r="1153" spans="1:54">
      <c r="A1153" s="2"/>
      <c r="B1153" s="9"/>
      <c r="C1153" s="9"/>
      <c r="D1153" s="9"/>
      <c r="E1153" s="9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S1153" s="2"/>
      <c r="T1153" s="2"/>
      <c r="U1153" s="2"/>
      <c r="V1153" s="2"/>
      <c r="W1153" s="2"/>
      <c r="X1153" s="9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</row>
    <row r="1154" spans="1:54">
      <c r="A1154" s="2"/>
      <c r="B1154" s="9"/>
      <c r="C1154" s="9"/>
      <c r="D1154" s="9"/>
      <c r="E1154" s="9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S1154" s="2"/>
      <c r="T1154" s="2"/>
      <c r="U1154" s="2"/>
      <c r="V1154" s="2"/>
      <c r="W1154" s="2"/>
      <c r="X1154" s="9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</row>
    <row r="1155" spans="1:54">
      <c r="A1155" s="2"/>
      <c r="B1155" s="9"/>
      <c r="C1155" s="9"/>
      <c r="D1155" s="9"/>
      <c r="E1155" s="9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S1155" s="2"/>
      <c r="T1155" s="2"/>
      <c r="U1155" s="2"/>
      <c r="V1155" s="2"/>
      <c r="W1155" s="2"/>
      <c r="X1155" s="9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</row>
    <row r="1156" spans="1:54">
      <c r="A1156" s="2"/>
      <c r="B1156" s="9"/>
      <c r="C1156" s="9"/>
      <c r="D1156" s="9"/>
      <c r="E1156" s="9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S1156" s="2"/>
      <c r="T1156" s="2"/>
      <c r="U1156" s="2"/>
      <c r="V1156" s="2"/>
      <c r="W1156" s="2"/>
      <c r="X1156" s="9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</row>
    <row r="1157" spans="1:54">
      <c r="A1157" s="2"/>
      <c r="B1157" s="9"/>
      <c r="C1157" s="9"/>
      <c r="D1157" s="9"/>
      <c r="E1157" s="9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S1157" s="2"/>
      <c r="T1157" s="2"/>
      <c r="U1157" s="2"/>
      <c r="V1157" s="2"/>
      <c r="W1157" s="2"/>
      <c r="X1157" s="9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</row>
    <row r="1158" spans="1:54">
      <c r="A1158" s="2"/>
      <c r="B1158" s="9"/>
      <c r="C1158" s="9"/>
      <c r="D1158" s="9"/>
      <c r="E1158" s="9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S1158" s="2"/>
      <c r="T1158" s="2"/>
      <c r="U1158" s="2"/>
      <c r="V1158" s="2"/>
      <c r="W1158" s="2"/>
      <c r="X1158" s="9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</row>
    <row r="1159" spans="1:54">
      <c r="A1159" s="2"/>
      <c r="B1159" s="9"/>
      <c r="C1159" s="9"/>
      <c r="D1159" s="9"/>
      <c r="E1159" s="9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S1159" s="2"/>
      <c r="T1159" s="2"/>
      <c r="U1159" s="2"/>
      <c r="V1159" s="2"/>
      <c r="W1159" s="2"/>
      <c r="X1159" s="9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</row>
    <row r="1160" spans="1:54">
      <c r="A1160" s="2"/>
      <c r="B1160" s="9"/>
      <c r="C1160" s="9"/>
      <c r="D1160" s="9"/>
      <c r="E1160" s="9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S1160" s="2"/>
      <c r="T1160" s="2"/>
      <c r="U1160" s="2"/>
      <c r="V1160" s="2"/>
      <c r="W1160" s="2"/>
      <c r="X1160" s="9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</row>
    <row r="1161" spans="1:54">
      <c r="A1161" s="2"/>
      <c r="B1161" s="9"/>
      <c r="C1161" s="9"/>
      <c r="D1161" s="9"/>
      <c r="E1161" s="9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S1161" s="2"/>
      <c r="T1161" s="2"/>
      <c r="U1161" s="2"/>
      <c r="V1161" s="2"/>
      <c r="W1161" s="2"/>
      <c r="X1161" s="9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</row>
    <row r="1162" spans="1:54">
      <c r="A1162" s="2"/>
      <c r="B1162" s="9"/>
      <c r="C1162" s="9"/>
      <c r="D1162" s="9"/>
      <c r="E1162" s="9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S1162" s="2"/>
      <c r="T1162" s="2"/>
      <c r="U1162" s="2"/>
      <c r="V1162" s="2"/>
      <c r="W1162" s="2"/>
      <c r="X1162" s="9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</row>
    <row r="1163" spans="1:54">
      <c r="A1163" s="2"/>
      <c r="B1163" s="9"/>
      <c r="C1163" s="9"/>
      <c r="D1163" s="9"/>
      <c r="E1163" s="9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S1163" s="2"/>
      <c r="T1163" s="2"/>
      <c r="U1163" s="2"/>
      <c r="V1163" s="2"/>
      <c r="W1163" s="2"/>
      <c r="X1163" s="9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</row>
    <row r="1164" spans="1:54">
      <c r="A1164" s="2"/>
      <c r="B1164" s="9"/>
      <c r="C1164" s="9"/>
      <c r="D1164" s="9"/>
      <c r="E1164" s="9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S1164" s="2"/>
      <c r="T1164" s="2"/>
      <c r="U1164" s="2"/>
      <c r="V1164" s="2"/>
      <c r="W1164" s="2"/>
      <c r="X1164" s="9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</row>
    <row r="1165" spans="1:54">
      <c r="A1165" s="2"/>
      <c r="B1165" s="9"/>
      <c r="C1165" s="9"/>
      <c r="D1165" s="9"/>
      <c r="E1165" s="9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S1165" s="2"/>
      <c r="T1165" s="2"/>
      <c r="U1165" s="2"/>
      <c r="V1165" s="2"/>
      <c r="W1165" s="2"/>
      <c r="X1165" s="9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</row>
    <row r="1166" spans="1:54">
      <c r="A1166" s="2"/>
      <c r="B1166" s="9"/>
      <c r="C1166" s="9"/>
      <c r="D1166" s="9"/>
      <c r="E1166" s="9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S1166" s="2"/>
      <c r="T1166" s="2"/>
      <c r="U1166" s="2"/>
      <c r="V1166" s="2"/>
      <c r="W1166" s="2"/>
      <c r="X1166" s="9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</row>
    <row r="1167" spans="1:54">
      <c r="A1167" s="2"/>
      <c r="B1167" s="9"/>
      <c r="C1167" s="9"/>
      <c r="D1167" s="9"/>
      <c r="E1167" s="9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S1167" s="2"/>
      <c r="T1167" s="2"/>
      <c r="U1167" s="2"/>
      <c r="V1167" s="2"/>
      <c r="W1167" s="2"/>
      <c r="X1167" s="9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</row>
    <row r="1168" spans="1:54">
      <c r="A1168" s="2"/>
      <c r="B1168" s="9"/>
      <c r="C1168" s="9"/>
      <c r="D1168" s="9"/>
      <c r="E1168" s="9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S1168" s="2"/>
      <c r="T1168" s="2"/>
      <c r="U1168" s="2"/>
      <c r="V1168" s="2"/>
      <c r="W1168" s="2"/>
      <c r="X1168" s="9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</row>
    <row r="1169" spans="1:54">
      <c r="A1169" s="2"/>
      <c r="B1169" s="9"/>
      <c r="C1169" s="9"/>
      <c r="D1169" s="9"/>
      <c r="E1169" s="9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S1169" s="2"/>
      <c r="T1169" s="2"/>
      <c r="U1169" s="2"/>
      <c r="V1169" s="2"/>
      <c r="W1169" s="2"/>
      <c r="X1169" s="9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</row>
    <row r="1170" spans="1:54">
      <c r="A1170" s="2"/>
      <c r="B1170" s="9"/>
      <c r="C1170" s="9"/>
      <c r="D1170" s="9"/>
      <c r="E1170" s="9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S1170" s="2"/>
      <c r="T1170" s="2"/>
      <c r="U1170" s="2"/>
      <c r="V1170" s="2"/>
      <c r="W1170" s="2"/>
      <c r="X1170" s="9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</row>
    <row r="1171" spans="1:54">
      <c r="A1171" s="2"/>
      <c r="B1171" s="9"/>
      <c r="C1171" s="9"/>
      <c r="D1171" s="9"/>
      <c r="E1171" s="9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S1171" s="2"/>
      <c r="T1171" s="2"/>
      <c r="U1171" s="2"/>
      <c r="V1171" s="2"/>
      <c r="W1171" s="2"/>
      <c r="X1171" s="9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</row>
    <row r="1172" spans="1:54">
      <c r="A1172" s="2"/>
      <c r="B1172" s="9"/>
      <c r="C1172" s="9"/>
      <c r="D1172" s="9"/>
      <c r="E1172" s="9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S1172" s="2"/>
      <c r="T1172" s="2"/>
      <c r="U1172" s="2"/>
      <c r="V1172" s="2"/>
      <c r="W1172" s="2"/>
      <c r="X1172" s="9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</row>
    <row r="1173" spans="1:54">
      <c r="A1173" s="2"/>
      <c r="B1173" s="9"/>
      <c r="C1173" s="9"/>
      <c r="D1173" s="9"/>
      <c r="E1173" s="9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S1173" s="2"/>
      <c r="T1173" s="2"/>
      <c r="U1173" s="2"/>
      <c r="V1173" s="2"/>
      <c r="W1173" s="2"/>
      <c r="X1173" s="9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</row>
    <row r="1174" spans="1:54">
      <c r="A1174" s="2"/>
      <c r="B1174" s="9"/>
      <c r="C1174" s="9"/>
      <c r="D1174" s="9"/>
      <c r="E1174" s="9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S1174" s="2"/>
      <c r="T1174" s="2"/>
      <c r="U1174" s="2"/>
      <c r="V1174" s="2"/>
      <c r="W1174" s="2"/>
      <c r="X1174" s="9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</row>
    <row r="1175" spans="1:54">
      <c r="A1175" s="2"/>
      <c r="B1175" s="9"/>
      <c r="C1175" s="9"/>
      <c r="D1175" s="9"/>
      <c r="E1175" s="9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S1175" s="2"/>
      <c r="T1175" s="2"/>
      <c r="U1175" s="2"/>
      <c r="V1175" s="2"/>
      <c r="W1175" s="2"/>
      <c r="X1175" s="9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</row>
    <row r="1176" spans="1:54">
      <c r="A1176" s="2"/>
      <c r="B1176" s="9"/>
      <c r="C1176" s="9"/>
      <c r="D1176" s="9"/>
      <c r="E1176" s="9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S1176" s="2"/>
      <c r="T1176" s="2"/>
      <c r="U1176" s="2"/>
      <c r="V1176" s="2"/>
      <c r="W1176" s="2"/>
      <c r="X1176" s="9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</row>
    <row r="1177" spans="1:54">
      <c r="A1177" s="2"/>
      <c r="B1177" s="9"/>
      <c r="C1177" s="9"/>
      <c r="D1177" s="9"/>
      <c r="E1177" s="9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S1177" s="2"/>
      <c r="T1177" s="2"/>
      <c r="U1177" s="2"/>
      <c r="V1177" s="2"/>
      <c r="W1177" s="2"/>
      <c r="X1177" s="9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</row>
    <row r="1178" spans="1:54">
      <c r="A1178" s="2"/>
      <c r="B1178" s="9"/>
      <c r="C1178" s="9"/>
      <c r="D1178" s="9"/>
      <c r="E1178" s="9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S1178" s="2"/>
      <c r="T1178" s="2"/>
      <c r="U1178" s="2"/>
      <c r="V1178" s="2"/>
      <c r="W1178" s="2"/>
      <c r="X1178" s="9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</row>
    <row r="1179" spans="1:54">
      <c r="A1179" s="2"/>
      <c r="B1179" s="9"/>
      <c r="C1179" s="9"/>
      <c r="D1179" s="9"/>
      <c r="E1179" s="9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S1179" s="2"/>
      <c r="T1179" s="2"/>
      <c r="U1179" s="2"/>
      <c r="V1179" s="2"/>
      <c r="W1179" s="2"/>
      <c r="X1179" s="9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</row>
    <row r="1180" spans="1:54">
      <c r="A1180" s="2"/>
      <c r="B1180" s="9"/>
      <c r="C1180" s="9"/>
      <c r="D1180" s="9"/>
      <c r="E1180" s="9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S1180" s="2"/>
      <c r="T1180" s="2"/>
      <c r="U1180" s="2"/>
      <c r="V1180" s="2"/>
      <c r="W1180" s="2"/>
      <c r="X1180" s="9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</row>
    <row r="1181" spans="1:54">
      <c r="A1181" s="2"/>
      <c r="B1181" s="9"/>
      <c r="C1181" s="9"/>
      <c r="D1181" s="9"/>
      <c r="E1181" s="9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S1181" s="2"/>
      <c r="T1181" s="2"/>
      <c r="U1181" s="2"/>
      <c r="V1181" s="2"/>
      <c r="W1181" s="2"/>
      <c r="X1181" s="9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</row>
    <row r="1182" spans="1:54">
      <c r="A1182" s="2"/>
      <c r="B1182" s="9"/>
      <c r="C1182" s="9"/>
      <c r="D1182" s="9"/>
      <c r="E1182" s="9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S1182" s="2"/>
      <c r="T1182" s="2"/>
      <c r="U1182" s="2"/>
      <c r="V1182" s="2"/>
      <c r="W1182" s="2"/>
      <c r="X1182" s="9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</row>
    <row r="1183" spans="1:54">
      <c r="A1183" s="2"/>
      <c r="B1183" s="9"/>
      <c r="C1183" s="9"/>
      <c r="D1183" s="9"/>
      <c r="E1183" s="9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S1183" s="2"/>
      <c r="T1183" s="2"/>
      <c r="U1183" s="2"/>
      <c r="V1183" s="2"/>
      <c r="W1183" s="2"/>
      <c r="X1183" s="9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</row>
    <row r="1184" spans="1:54">
      <c r="A1184" s="2"/>
      <c r="B1184" s="9"/>
      <c r="C1184" s="9"/>
      <c r="D1184" s="9"/>
      <c r="E1184" s="9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S1184" s="2"/>
      <c r="T1184" s="2"/>
      <c r="U1184" s="2"/>
      <c r="V1184" s="2"/>
      <c r="W1184" s="2"/>
      <c r="X1184" s="9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</row>
    <row r="1185" spans="1:54">
      <c r="A1185" s="2"/>
      <c r="B1185" s="9"/>
      <c r="C1185" s="9"/>
      <c r="D1185" s="9"/>
      <c r="E1185" s="9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S1185" s="2"/>
      <c r="T1185" s="2"/>
      <c r="U1185" s="2"/>
      <c r="V1185" s="2"/>
      <c r="W1185" s="2"/>
      <c r="X1185" s="9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</row>
    <row r="1186" spans="1:54">
      <c r="A1186" s="2"/>
      <c r="B1186" s="9"/>
      <c r="C1186" s="9"/>
      <c r="D1186" s="9"/>
      <c r="E1186" s="9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S1186" s="2"/>
      <c r="T1186" s="2"/>
      <c r="U1186" s="2"/>
      <c r="V1186" s="2"/>
      <c r="W1186" s="2"/>
      <c r="X1186" s="9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</row>
    <row r="1187" spans="1:54">
      <c r="A1187" s="2"/>
      <c r="B1187" s="9"/>
      <c r="C1187" s="9"/>
      <c r="D1187" s="9"/>
      <c r="E1187" s="9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S1187" s="2"/>
      <c r="T1187" s="2"/>
      <c r="U1187" s="2"/>
      <c r="V1187" s="2"/>
      <c r="W1187" s="2"/>
      <c r="X1187" s="9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</row>
    <row r="1188" spans="1:54">
      <c r="A1188" s="2"/>
      <c r="B1188" s="9"/>
      <c r="C1188" s="9"/>
      <c r="D1188" s="9"/>
      <c r="E1188" s="9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S1188" s="2"/>
      <c r="T1188" s="2"/>
      <c r="U1188" s="2"/>
      <c r="V1188" s="2"/>
      <c r="W1188" s="2"/>
      <c r="X1188" s="9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</row>
    <row r="1189" spans="1:54">
      <c r="A1189" s="2"/>
      <c r="B1189" s="9"/>
      <c r="C1189" s="9"/>
      <c r="D1189" s="9"/>
      <c r="E1189" s="9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S1189" s="2"/>
      <c r="T1189" s="2"/>
      <c r="U1189" s="2"/>
      <c r="V1189" s="2"/>
      <c r="W1189" s="2"/>
      <c r="X1189" s="9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</row>
    <row r="1190" spans="1:54">
      <c r="A1190" s="2"/>
      <c r="B1190" s="9"/>
      <c r="C1190" s="9"/>
      <c r="D1190" s="9"/>
      <c r="E1190" s="9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S1190" s="2"/>
      <c r="T1190" s="2"/>
      <c r="U1190" s="2"/>
      <c r="V1190" s="2"/>
      <c r="W1190" s="2"/>
      <c r="X1190" s="9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</row>
    <row r="1191" spans="1:54">
      <c r="A1191" s="2"/>
      <c r="B1191" s="9"/>
      <c r="C1191" s="9"/>
      <c r="D1191" s="9"/>
      <c r="E1191" s="9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S1191" s="2"/>
      <c r="T1191" s="2"/>
      <c r="U1191" s="2"/>
      <c r="V1191" s="2"/>
      <c r="W1191" s="2"/>
      <c r="X1191" s="9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</row>
    <row r="1192" spans="1:54">
      <c r="A1192" s="2"/>
      <c r="B1192" s="9"/>
      <c r="C1192" s="9"/>
      <c r="D1192" s="9"/>
      <c r="E1192" s="9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S1192" s="2"/>
      <c r="T1192" s="2"/>
      <c r="U1192" s="2"/>
      <c r="V1192" s="2"/>
      <c r="W1192" s="2"/>
      <c r="X1192" s="9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</row>
    <row r="1193" spans="1:54">
      <c r="A1193" s="2"/>
      <c r="B1193" s="9"/>
      <c r="C1193" s="9"/>
      <c r="D1193" s="9"/>
      <c r="E1193" s="9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S1193" s="2"/>
      <c r="T1193" s="2"/>
      <c r="U1193" s="2"/>
      <c r="V1193" s="2"/>
      <c r="W1193" s="2"/>
      <c r="X1193" s="9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</row>
    <row r="1194" spans="1:54">
      <c r="A1194" s="2"/>
      <c r="B1194" s="9"/>
      <c r="C1194" s="9"/>
      <c r="D1194" s="9"/>
      <c r="E1194" s="9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S1194" s="2"/>
      <c r="T1194" s="2"/>
      <c r="U1194" s="2"/>
      <c r="V1194" s="2"/>
      <c r="W1194" s="2"/>
      <c r="X1194" s="9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</row>
    <row r="1195" spans="1:54">
      <c r="A1195" s="2"/>
      <c r="B1195" s="9"/>
      <c r="C1195" s="9"/>
      <c r="D1195" s="9"/>
      <c r="E1195" s="9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S1195" s="2"/>
      <c r="T1195" s="2"/>
      <c r="U1195" s="2"/>
      <c r="V1195" s="2"/>
      <c r="W1195" s="2"/>
      <c r="X1195" s="9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</row>
    <row r="1196" spans="1:54">
      <c r="A1196" s="2"/>
      <c r="B1196" s="9"/>
      <c r="C1196" s="9"/>
      <c r="D1196" s="9"/>
      <c r="E1196" s="9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S1196" s="2"/>
      <c r="T1196" s="2"/>
      <c r="U1196" s="2"/>
      <c r="V1196" s="2"/>
      <c r="W1196" s="2"/>
      <c r="X1196" s="9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</row>
    <row r="1197" spans="1:54">
      <c r="A1197" s="2"/>
      <c r="B1197" s="9"/>
      <c r="C1197" s="9"/>
      <c r="D1197" s="9"/>
      <c r="E1197" s="9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S1197" s="2"/>
      <c r="T1197" s="2"/>
      <c r="U1197" s="2"/>
      <c r="V1197" s="2"/>
      <c r="W1197" s="2"/>
      <c r="X1197" s="9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</row>
    <row r="1198" spans="1:54">
      <c r="A1198" s="2"/>
      <c r="B1198" s="9"/>
      <c r="C1198" s="9"/>
      <c r="D1198" s="9"/>
      <c r="E1198" s="9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S1198" s="2"/>
      <c r="T1198" s="2"/>
      <c r="U1198" s="2"/>
      <c r="V1198" s="2"/>
      <c r="W1198" s="2"/>
      <c r="X1198" s="9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</row>
    <row r="1199" spans="1:54">
      <c r="A1199" s="2"/>
      <c r="B1199" s="9"/>
      <c r="C1199" s="9"/>
      <c r="D1199" s="9"/>
      <c r="E1199" s="9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S1199" s="2"/>
      <c r="T1199" s="2"/>
      <c r="U1199" s="2"/>
      <c r="V1199" s="2"/>
      <c r="W1199" s="2"/>
      <c r="X1199" s="9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</row>
    <row r="1200" spans="1:54">
      <c r="A1200" s="2"/>
      <c r="B1200" s="9"/>
      <c r="C1200" s="9"/>
      <c r="D1200" s="9"/>
      <c r="E1200" s="9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S1200" s="2"/>
      <c r="T1200" s="2"/>
      <c r="U1200" s="2"/>
      <c r="V1200" s="2"/>
      <c r="W1200" s="2"/>
      <c r="X1200" s="9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</row>
    <row r="1201" spans="1:54">
      <c r="A1201" s="2"/>
      <c r="B1201" s="9"/>
      <c r="C1201" s="9"/>
      <c r="D1201" s="9"/>
      <c r="E1201" s="9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S1201" s="2"/>
      <c r="T1201" s="2"/>
      <c r="U1201" s="2"/>
      <c r="V1201" s="2"/>
      <c r="W1201" s="2"/>
      <c r="X1201" s="9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</row>
    <row r="1202" spans="1:54">
      <c r="A1202" s="2"/>
      <c r="B1202" s="9"/>
      <c r="C1202" s="9"/>
      <c r="D1202" s="9"/>
      <c r="E1202" s="9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S1202" s="2"/>
      <c r="T1202" s="2"/>
      <c r="U1202" s="2"/>
      <c r="V1202" s="2"/>
      <c r="W1202" s="2"/>
      <c r="X1202" s="9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</row>
    <row r="1203" spans="1:54">
      <c r="A1203" s="2"/>
      <c r="B1203" s="9"/>
      <c r="C1203" s="9"/>
      <c r="D1203" s="9"/>
      <c r="E1203" s="9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S1203" s="2"/>
      <c r="T1203" s="2"/>
      <c r="U1203" s="2"/>
      <c r="V1203" s="2"/>
      <c r="W1203" s="2"/>
      <c r="X1203" s="9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</row>
    <row r="1204" spans="1:54">
      <c r="A1204" s="2"/>
      <c r="B1204" s="9"/>
      <c r="C1204" s="9"/>
      <c r="D1204" s="9"/>
      <c r="E1204" s="9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S1204" s="2"/>
      <c r="T1204" s="2"/>
      <c r="U1204" s="2"/>
      <c r="V1204" s="2"/>
      <c r="W1204" s="2"/>
      <c r="X1204" s="9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</row>
    <row r="1205" spans="1:54">
      <c r="A1205" s="2"/>
      <c r="B1205" s="9"/>
      <c r="C1205" s="9"/>
      <c r="D1205" s="9"/>
      <c r="E1205" s="9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S1205" s="2"/>
      <c r="T1205" s="2"/>
      <c r="U1205" s="2"/>
      <c r="V1205" s="2"/>
      <c r="W1205" s="2"/>
      <c r="X1205" s="9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</row>
    <row r="1206" spans="1:54">
      <c r="A1206" s="2"/>
      <c r="B1206" s="9"/>
      <c r="C1206" s="9"/>
      <c r="D1206" s="9"/>
      <c r="E1206" s="9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S1206" s="2"/>
      <c r="T1206" s="2"/>
      <c r="U1206" s="2"/>
      <c r="V1206" s="2"/>
      <c r="W1206" s="2"/>
      <c r="X1206" s="9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</row>
    <row r="1207" spans="1:54">
      <c r="A1207" s="2"/>
      <c r="B1207" s="9"/>
      <c r="C1207" s="9"/>
      <c r="D1207" s="9"/>
      <c r="E1207" s="9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S1207" s="2"/>
      <c r="T1207" s="2"/>
      <c r="U1207" s="2"/>
      <c r="V1207" s="2"/>
      <c r="W1207" s="2"/>
      <c r="X1207" s="9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</row>
    <row r="1208" spans="1:54">
      <c r="A1208" s="2"/>
      <c r="B1208" s="9"/>
      <c r="C1208" s="9"/>
      <c r="D1208" s="9"/>
      <c r="E1208" s="9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S1208" s="2"/>
      <c r="T1208" s="2"/>
      <c r="U1208" s="2"/>
      <c r="V1208" s="2"/>
      <c r="W1208" s="2"/>
      <c r="X1208" s="9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</row>
    <row r="1209" spans="1:54">
      <c r="A1209" s="2"/>
      <c r="B1209" s="9"/>
      <c r="C1209" s="9"/>
      <c r="D1209" s="9"/>
      <c r="E1209" s="9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S1209" s="2"/>
      <c r="T1209" s="2"/>
      <c r="U1209" s="2"/>
      <c r="V1209" s="2"/>
      <c r="W1209" s="2"/>
      <c r="X1209" s="9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</row>
    <row r="1210" spans="1:54">
      <c r="A1210" s="2"/>
      <c r="B1210" s="9"/>
      <c r="C1210" s="9"/>
      <c r="D1210" s="9"/>
      <c r="E1210" s="9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S1210" s="2"/>
      <c r="T1210" s="2"/>
      <c r="U1210" s="2"/>
      <c r="V1210" s="2"/>
      <c r="W1210" s="2"/>
      <c r="X1210" s="9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</row>
    <row r="1211" spans="1:54">
      <c r="A1211" s="2"/>
      <c r="B1211" s="9"/>
      <c r="C1211" s="9"/>
      <c r="D1211" s="9"/>
      <c r="E1211" s="9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S1211" s="2"/>
      <c r="T1211" s="2"/>
      <c r="U1211" s="2"/>
      <c r="V1211" s="2"/>
      <c r="W1211" s="2"/>
      <c r="X1211" s="9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</row>
    <row r="1212" spans="1:54">
      <c r="A1212" s="2"/>
      <c r="B1212" s="9"/>
      <c r="C1212" s="9"/>
      <c r="D1212" s="9"/>
      <c r="E1212" s="9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S1212" s="2"/>
      <c r="T1212" s="2"/>
      <c r="U1212" s="2"/>
      <c r="V1212" s="2"/>
      <c r="W1212" s="2"/>
      <c r="X1212" s="9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</row>
    <row r="1213" spans="1:54">
      <c r="A1213" s="2"/>
      <c r="B1213" s="9"/>
      <c r="C1213" s="9"/>
      <c r="D1213" s="9"/>
      <c r="E1213" s="9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S1213" s="2"/>
      <c r="T1213" s="2"/>
      <c r="U1213" s="2"/>
      <c r="V1213" s="2"/>
      <c r="W1213" s="2"/>
      <c r="X1213" s="9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</row>
    <row r="1214" spans="1:54">
      <c r="A1214" s="2"/>
      <c r="B1214" s="9"/>
      <c r="C1214" s="9"/>
      <c r="D1214" s="9"/>
      <c r="E1214" s="9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S1214" s="2"/>
      <c r="T1214" s="2"/>
      <c r="U1214" s="2"/>
      <c r="V1214" s="2"/>
      <c r="W1214" s="2"/>
      <c r="X1214" s="9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</row>
    <row r="1215" spans="1:54">
      <c r="A1215" s="2"/>
      <c r="B1215" s="9"/>
      <c r="C1215" s="9"/>
      <c r="D1215" s="9"/>
      <c r="E1215" s="9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S1215" s="2"/>
      <c r="T1215" s="2"/>
      <c r="U1215" s="2"/>
      <c r="V1215" s="2"/>
      <c r="W1215" s="2"/>
      <c r="X1215" s="9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</row>
    <row r="1216" spans="1:54">
      <c r="A1216" s="2"/>
      <c r="B1216" s="9"/>
      <c r="C1216" s="9"/>
      <c r="D1216" s="9"/>
      <c r="E1216" s="9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S1216" s="2"/>
      <c r="T1216" s="2"/>
      <c r="U1216" s="2"/>
      <c r="V1216" s="2"/>
      <c r="W1216" s="2"/>
      <c r="X1216" s="9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</row>
    <row r="1217" spans="1:54">
      <c r="A1217" s="2"/>
      <c r="B1217" s="9"/>
      <c r="C1217" s="9"/>
      <c r="D1217" s="9"/>
      <c r="E1217" s="9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S1217" s="2"/>
      <c r="T1217" s="2"/>
      <c r="U1217" s="2"/>
      <c r="V1217" s="2"/>
      <c r="W1217" s="2"/>
      <c r="X1217" s="9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</row>
    <row r="1218" spans="1:54">
      <c r="A1218" s="2"/>
      <c r="B1218" s="9"/>
      <c r="C1218" s="9"/>
      <c r="D1218" s="9"/>
      <c r="E1218" s="9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S1218" s="2"/>
      <c r="T1218" s="2"/>
      <c r="U1218" s="2"/>
      <c r="V1218" s="2"/>
      <c r="W1218" s="2"/>
      <c r="X1218" s="9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</row>
    <row r="1219" spans="1:54">
      <c r="A1219" s="2"/>
      <c r="B1219" s="9"/>
      <c r="C1219" s="9"/>
      <c r="D1219" s="9"/>
      <c r="E1219" s="9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S1219" s="2"/>
      <c r="T1219" s="2"/>
      <c r="U1219" s="2"/>
      <c r="V1219" s="2"/>
      <c r="W1219" s="2"/>
      <c r="X1219" s="9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</row>
    <row r="1220" spans="1:54">
      <c r="A1220" s="2"/>
      <c r="B1220" s="9"/>
      <c r="C1220" s="9"/>
      <c r="D1220" s="9"/>
      <c r="E1220" s="9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S1220" s="2"/>
      <c r="T1220" s="2"/>
      <c r="U1220" s="2"/>
      <c r="V1220" s="2"/>
      <c r="W1220" s="2"/>
      <c r="X1220" s="9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</row>
    <row r="1221" spans="1:54">
      <c r="A1221" s="2"/>
      <c r="B1221" s="9"/>
      <c r="C1221" s="9"/>
      <c r="D1221" s="9"/>
      <c r="E1221" s="9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S1221" s="2"/>
      <c r="T1221" s="2"/>
      <c r="U1221" s="2"/>
      <c r="V1221" s="2"/>
      <c r="W1221" s="2"/>
      <c r="X1221" s="9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</row>
    <row r="1222" spans="1:54">
      <c r="A1222" s="2"/>
      <c r="B1222" s="9"/>
      <c r="C1222" s="9"/>
      <c r="D1222" s="9"/>
      <c r="E1222" s="9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S1222" s="2"/>
      <c r="T1222" s="2"/>
      <c r="U1222" s="2"/>
      <c r="V1222" s="2"/>
      <c r="W1222" s="2"/>
      <c r="X1222" s="9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</row>
    <row r="1223" spans="1:54">
      <c r="A1223" s="2"/>
      <c r="B1223" s="9"/>
      <c r="C1223" s="9"/>
      <c r="D1223" s="9"/>
      <c r="E1223" s="9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S1223" s="2"/>
      <c r="T1223" s="2"/>
      <c r="U1223" s="2"/>
      <c r="V1223" s="2"/>
      <c r="W1223" s="2"/>
      <c r="X1223" s="9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</row>
    <row r="1224" spans="1:54">
      <c r="A1224" s="2"/>
      <c r="B1224" s="9"/>
      <c r="C1224" s="9"/>
      <c r="D1224" s="9"/>
      <c r="E1224" s="9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S1224" s="2"/>
      <c r="T1224" s="2"/>
      <c r="U1224" s="2"/>
      <c r="V1224" s="2"/>
      <c r="W1224" s="2"/>
      <c r="X1224" s="9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</row>
    <row r="1225" spans="1:54">
      <c r="A1225" s="2"/>
      <c r="B1225" s="9"/>
      <c r="C1225" s="9"/>
      <c r="D1225" s="9"/>
      <c r="E1225" s="9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S1225" s="2"/>
      <c r="T1225" s="2"/>
      <c r="U1225" s="2"/>
      <c r="V1225" s="2"/>
      <c r="W1225" s="2"/>
      <c r="X1225" s="9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</row>
    <row r="1226" spans="1:54">
      <c r="A1226" s="2"/>
      <c r="B1226" s="9"/>
      <c r="C1226" s="9"/>
      <c r="D1226" s="9"/>
      <c r="E1226" s="9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S1226" s="2"/>
      <c r="T1226" s="2"/>
      <c r="U1226" s="2"/>
      <c r="V1226" s="2"/>
      <c r="W1226" s="2"/>
      <c r="X1226" s="9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</row>
    <row r="1227" spans="1:54">
      <c r="A1227" s="2"/>
      <c r="B1227" s="9"/>
      <c r="C1227" s="9"/>
      <c r="D1227" s="9"/>
      <c r="E1227" s="9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S1227" s="2"/>
      <c r="T1227" s="2"/>
      <c r="U1227" s="2"/>
      <c r="V1227" s="2"/>
      <c r="W1227" s="2"/>
      <c r="X1227" s="9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</row>
    <row r="1228" spans="1:54">
      <c r="A1228" s="2"/>
      <c r="B1228" s="9"/>
      <c r="C1228" s="9"/>
      <c r="D1228" s="9"/>
      <c r="E1228" s="9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S1228" s="2"/>
      <c r="T1228" s="2"/>
      <c r="U1228" s="2"/>
      <c r="V1228" s="2"/>
      <c r="W1228" s="2"/>
      <c r="X1228" s="9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</row>
    <row r="1229" spans="1:54">
      <c r="A1229" s="2"/>
      <c r="B1229" s="9"/>
      <c r="C1229" s="9"/>
      <c r="D1229" s="9"/>
      <c r="E1229" s="9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S1229" s="2"/>
      <c r="T1229" s="2"/>
      <c r="U1229" s="2"/>
      <c r="V1229" s="2"/>
      <c r="W1229" s="2"/>
      <c r="X1229" s="9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</row>
    <row r="1230" spans="1:54">
      <c r="A1230" s="2"/>
      <c r="B1230" s="9"/>
      <c r="C1230" s="9"/>
      <c r="D1230" s="9"/>
      <c r="E1230" s="9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S1230" s="2"/>
      <c r="T1230" s="2"/>
      <c r="U1230" s="2"/>
      <c r="V1230" s="2"/>
      <c r="W1230" s="2"/>
      <c r="X1230" s="9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</row>
    <row r="1231" spans="1:54">
      <c r="A1231" s="2"/>
      <c r="B1231" s="9"/>
      <c r="C1231" s="9"/>
      <c r="D1231" s="9"/>
      <c r="E1231" s="9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S1231" s="2"/>
      <c r="T1231" s="2"/>
      <c r="U1231" s="2"/>
      <c r="V1231" s="2"/>
      <c r="W1231" s="2"/>
      <c r="X1231" s="9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</row>
    <row r="1232" spans="1:54">
      <c r="A1232" s="2"/>
      <c r="B1232" s="9"/>
      <c r="C1232" s="9"/>
      <c r="D1232" s="9"/>
      <c r="E1232" s="9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S1232" s="2"/>
      <c r="T1232" s="2"/>
      <c r="U1232" s="2"/>
      <c r="V1232" s="2"/>
      <c r="W1232" s="2"/>
      <c r="X1232" s="9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</row>
    <row r="1233" spans="1:54">
      <c r="A1233" s="2"/>
      <c r="B1233" s="9"/>
      <c r="C1233" s="9"/>
      <c r="D1233" s="9"/>
      <c r="E1233" s="9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S1233" s="2"/>
      <c r="T1233" s="2"/>
      <c r="U1233" s="2"/>
      <c r="V1233" s="2"/>
      <c r="W1233" s="2"/>
      <c r="X1233" s="9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</row>
    <row r="1234" spans="1:54">
      <c r="A1234" s="2"/>
      <c r="B1234" s="9"/>
      <c r="C1234" s="9"/>
      <c r="D1234" s="9"/>
      <c r="E1234" s="9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S1234" s="2"/>
      <c r="T1234" s="2"/>
      <c r="U1234" s="2"/>
      <c r="V1234" s="2"/>
      <c r="W1234" s="2"/>
      <c r="X1234" s="9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</row>
    <row r="1235" spans="1:54">
      <c r="A1235" s="2"/>
      <c r="B1235" s="9"/>
      <c r="C1235" s="9"/>
      <c r="D1235" s="9"/>
      <c r="E1235" s="9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S1235" s="2"/>
      <c r="T1235" s="2"/>
      <c r="U1235" s="2"/>
      <c r="V1235" s="2"/>
      <c r="W1235" s="2"/>
      <c r="X1235" s="9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</row>
    <row r="1236" spans="1:54">
      <c r="A1236" s="2"/>
      <c r="B1236" s="9"/>
      <c r="C1236" s="9"/>
      <c r="D1236" s="9"/>
      <c r="E1236" s="9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S1236" s="2"/>
      <c r="T1236" s="2"/>
      <c r="U1236" s="2"/>
      <c r="V1236" s="2"/>
      <c r="W1236" s="2"/>
      <c r="X1236" s="9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</row>
    <row r="1237" spans="1:54">
      <c r="A1237" s="2"/>
      <c r="B1237" s="9"/>
      <c r="C1237" s="9"/>
      <c r="D1237" s="9"/>
      <c r="E1237" s="9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S1237" s="2"/>
      <c r="T1237" s="2"/>
      <c r="U1237" s="2"/>
      <c r="V1237" s="2"/>
      <c r="W1237" s="2"/>
      <c r="X1237" s="9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</row>
    <row r="1238" spans="1:54">
      <c r="A1238" s="2"/>
      <c r="B1238" s="9"/>
      <c r="C1238" s="9"/>
      <c r="D1238" s="9"/>
      <c r="E1238" s="9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S1238" s="2"/>
      <c r="T1238" s="2"/>
      <c r="U1238" s="2"/>
      <c r="V1238" s="2"/>
      <c r="W1238" s="2"/>
      <c r="X1238" s="9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</row>
    <row r="1239" spans="1:54">
      <c r="A1239" s="2"/>
      <c r="B1239" s="9"/>
      <c r="C1239" s="9"/>
      <c r="D1239" s="9"/>
      <c r="E1239" s="9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S1239" s="2"/>
      <c r="T1239" s="2"/>
      <c r="U1239" s="2"/>
      <c r="V1239" s="2"/>
      <c r="W1239" s="2"/>
      <c r="X1239" s="9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</row>
    <row r="1240" spans="1:54">
      <c r="A1240" s="2"/>
      <c r="B1240" s="9"/>
      <c r="C1240" s="9"/>
      <c r="D1240" s="9"/>
      <c r="E1240" s="9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S1240" s="2"/>
      <c r="T1240" s="2"/>
      <c r="U1240" s="2"/>
      <c r="V1240" s="2"/>
      <c r="W1240" s="2"/>
      <c r="X1240" s="9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</row>
    <row r="1241" spans="1:54">
      <c r="A1241" s="2"/>
      <c r="B1241" s="9"/>
      <c r="C1241" s="9"/>
      <c r="D1241" s="9"/>
      <c r="E1241" s="9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S1241" s="2"/>
      <c r="T1241" s="2"/>
      <c r="U1241" s="2"/>
      <c r="V1241" s="2"/>
      <c r="W1241" s="2"/>
      <c r="X1241" s="9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</row>
    <row r="1242" spans="1:54">
      <c r="A1242" s="2"/>
      <c r="B1242" s="9"/>
      <c r="C1242" s="9"/>
      <c r="D1242" s="9"/>
      <c r="E1242" s="9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S1242" s="2"/>
      <c r="T1242" s="2"/>
      <c r="U1242" s="2"/>
      <c r="V1242" s="2"/>
      <c r="W1242" s="2"/>
      <c r="X1242" s="9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</row>
    <row r="1243" spans="1:54">
      <c r="A1243" s="2"/>
      <c r="B1243" s="9"/>
      <c r="C1243" s="9"/>
      <c r="D1243" s="9"/>
      <c r="E1243" s="9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S1243" s="2"/>
      <c r="T1243" s="2"/>
      <c r="U1243" s="2"/>
      <c r="V1243" s="2"/>
      <c r="W1243" s="2"/>
      <c r="X1243" s="9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</row>
    <row r="1244" spans="1:54">
      <c r="A1244" s="2"/>
      <c r="B1244" s="9"/>
      <c r="C1244" s="9"/>
      <c r="D1244" s="9"/>
      <c r="E1244" s="9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S1244" s="2"/>
      <c r="T1244" s="2"/>
      <c r="U1244" s="2"/>
      <c r="V1244" s="2"/>
      <c r="W1244" s="2"/>
      <c r="X1244" s="9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</row>
    <row r="1245" spans="1:54">
      <c r="A1245" s="2"/>
      <c r="B1245" s="9"/>
      <c r="C1245" s="9"/>
      <c r="D1245" s="9"/>
      <c r="E1245" s="9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S1245" s="2"/>
      <c r="T1245" s="2"/>
      <c r="U1245" s="2"/>
      <c r="V1245" s="2"/>
      <c r="W1245" s="2"/>
      <c r="X1245" s="9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</row>
    <row r="1246" spans="1:54">
      <c r="A1246" s="2"/>
      <c r="B1246" s="9"/>
      <c r="C1246" s="9"/>
      <c r="D1246" s="9"/>
      <c r="E1246" s="9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S1246" s="2"/>
      <c r="T1246" s="2"/>
      <c r="U1246" s="2"/>
      <c r="V1246" s="2"/>
      <c r="W1246" s="2"/>
      <c r="X1246" s="9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</row>
    <row r="1247" spans="1:54">
      <c r="A1247" s="2"/>
      <c r="B1247" s="9"/>
      <c r="C1247" s="9"/>
      <c r="D1247" s="9"/>
      <c r="E1247" s="9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S1247" s="2"/>
      <c r="T1247" s="2"/>
      <c r="U1247" s="2"/>
      <c r="V1247" s="2"/>
      <c r="W1247" s="2"/>
      <c r="X1247" s="9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</row>
    <row r="1248" spans="1:54">
      <c r="A1248" s="2"/>
      <c r="B1248" s="9"/>
      <c r="C1248" s="9"/>
      <c r="D1248" s="9"/>
      <c r="E1248" s="9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S1248" s="2"/>
      <c r="T1248" s="2"/>
      <c r="U1248" s="2"/>
      <c r="V1248" s="2"/>
      <c r="W1248" s="2"/>
      <c r="X1248" s="9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</row>
    <row r="1249" spans="1:54">
      <c r="A1249" s="2"/>
      <c r="B1249" s="9"/>
      <c r="C1249" s="9"/>
      <c r="D1249" s="9"/>
      <c r="E1249" s="9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S1249" s="2"/>
      <c r="T1249" s="2"/>
      <c r="U1249" s="2"/>
      <c r="V1249" s="2"/>
      <c r="W1249" s="2"/>
      <c r="X1249" s="9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</row>
    <row r="1250" spans="1:54">
      <c r="A1250" s="2"/>
      <c r="B1250" s="9"/>
      <c r="C1250" s="9"/>
      <c r="D1250" s="9"/>
      <c r="E1250" s="9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S1250" s="2"/>
      <c r="T1250" s="2"/>
      <c r="U1250" s="2"/>
      <c r="V1250" s="2"/>
      <c r="W1250" s="2"/>
      <c r="X1250" s="9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</row>
    <row r="1251" spans="1:54">
      <c r="A1251" s="2"/>
      <c r="B1251" s="9"/>
      <c r="C1251" s="9"/>
      <c r="D1251" s="9"/>
      <c r="E1251" s="9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S1251" s="2"/>
      <c r="T1251" s="2"/>
      <c r="U1251" s="2"/>
      <c r="V1251" s="2"/>
      <c r="W1251" s="2"/>
      <c r="X1251" s="9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</row>
    <row r="1252" spans="1:54">
      <c r="A1252" s="2"/>
      <c r="B1252" s="9"/>
      <c r="C1252" s="9"/>
      <c r="D1252" s="9"/>
      <c r="E1252" s="9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S1252" s="2"/>
      <c r="T1252" s="2"/>
      <c r="U1252" s="2"/>
      <c r="V1252" s="2"/>
      <c r="W1252" s="2"/>
      <c r="X1252" s="9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</row>
    <row r="1253" spans="1:54">
      <c r="A1253" s="2"/>
      <c r="B1253" s="9"/>
      <c r="C1253" s="9"/>
      <c r="D1253" s="9"/>
      <c r="E1253" s="9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S1253" s="2"/>
      <c r="T1253" s="2"/>
      <c r="U1253" s="2"/>
      <c r="V1253" s="2"/>
      <c r="W1253" s="2"/>
      <c r="X1253" s="9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</row>
    <row r="1254" spans="1:54">
      <c r="A1254" s="2"/>
      <c r="B1254" s="9"/>
      <c r="C1254" s="9"/>
      <c r="D1254" s="9"/>
      <c r="E1254" s="9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S1254" s="2"/>
      <c r="T1254" s="2"/>
      <c r="U1254" s="2"/>
      <c r="V1254" s="2"/>
      <c r="W1254" s="2"/>
      <c r="X1254" s="9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</row>
    <row r="1255" spans="1:54">
      <c r="A1255" s="2"/>
      <c r="B1255" s="9"/>
      <c r="C1255" s="9"/>
      <c r="D1255" s="9"/>
      <c r="E1255" s="9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S1255" s="2"/>
      <c r="T1255" s="2"/>
      <c r="U1255" s="2"/>
      <c r="V1255" s="2"/>
      <c r="W1255" s="2"/>
      <c r="X1255" s="9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</row>
    <row r="1256" spans="1:54">
      <c r="A1256" s="2"/>
      <c r="B1256" s="9"/>
      <c r="C1256" s="9"/>
      <c r="D1256" s="9"/>
      <c r="E1256" s="9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S1256" s="2"/>
      <c r="T1256" s="2"/>
      <c r="U1256" s="2"/>
      <c r="V1256" s="2"/>
      <c r="W1256" s="2"/>
      <c r="X1256" s="9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</row>
    <row r="1257" spans="1:54">
      <c r="A1257" s="2"/>
      <c r="B1257" s="9"/>
      <c r="C1257" s="9"/>
      <c r="D1257" s="9"/>
      <c r="E1257" s="9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S1257" s="2"/>
      <c r="T1257" s="2"/>
      <c r="U1257" s="2"/>
      <c r="V1257" s="2"/>
      <c r="W1257" s="2"/>
      <c r="X1257" s="9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</row>
    <row r="1258" spans="1:54">
      <c r="A1258" s="2"/>
      <c r="B1258" s="9"/>
      <c r="C1258" s="9"/>
      <c r="D1258" s="9"/>
      <c r="E1258" s="9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S1258" s="2"/>
      <c r="T1258" s="2"/>
      <c r="U1258" s="2"/>
      <c r="V1258" s="2"/>
      <c r="W1258" s="2"/>
      <c r="X1258" s="9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</row>
    <row r="1259" spans="1:54">
      <c r="A1259" s="2"/>
      <c r="B1259" s="9"/>
      <c r="C1259" s="9"/>
      <c r="D1259" s="9"/>
      <c r="E1259" s="9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S1259" s="2"/>
      <c r="T1259" s="2"/>
      <c r="U1259" s="2"/>
      <c r="V1259" s="2"/>
      <c r="W1259" s="2"/>
      <c r="X1259" s="9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</row>
    <row r="1260" spans="1:54">
      <c r="A1260" s="2"/>
      <c r="B1260" s="9"/>
      <c r="C1260" s="9"/>
      <c r="D1260" s="9"/>
      <c r="E1260" s="9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S1260" s="2"/>
      <c r="T1260" s="2"/>
      <c r="U1260" s="2"/>
      <c r="V1260" s="2"/>
      <c r="W1260" s="2"/>
      <c r="X1260" s="9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</row>
    <row r="1261" spans="1:54">
      <c r="A1261" s="2"/>
      <c r="B1261" s="9"/>
      <c r="C1261" s="9"/>
      <c r="D1261" s="9"/>
      <c r="E1261" s="9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S1261" s="2"/>
      <c r="T1261" s="2"/>
      <c r="U1261" s="2"/>
      <c r="V1261" s="2"/>
      <c r="W1261" s="2"/>
      <c r="X1261" s="9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</row>
    <row r="1262" spans="1:54">
      <c r="A1262" s="2"/>
      <c r="B1262" s="9"/>
      <c r="C1262" s="9"/>
      <c r="D1262" s="9"/>
      <c r="E1262" s="9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S1262" s="2"/>
      <c r="T1262" s="2"/>
      <c r="U1262" s="2"/>
      <c r="V1262" s="2"/>
      <c r="W1262" s="2"/>
      <c r="X1262" s="9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</row>
    <row r="1263" spans="1:54">
      <c r="A1263" s="2"/>
      <c r="B1263" s="9"/>
      <c r="C1263" s="9"/>
      <c r="D1263" s="9"/>
      <c r="E1263" s="9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S1263" s="2"/>
      <c r="T1263" s="2"/>
      <c r="U1263" s="2"/>
      <c r="V1263" s="2"/>
      <c r="W1263" s="2"/>
      <c r="X1263" s="9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</row>
    <row r="1264" spans="1:54">
      <c r="A1264" s="2"/>
      <c r="B1264" s="9"/>
      <c r="C1264" s="9"/>
      <c r="D1264" s="9"/>
      <c r="E1264" s="9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S1264" s="2"/>
      <c r="T1264" s="2"/>
      <c r="U1264" s="2"/>
      <c r="V1264" s="2"/>
      <c r="W1264" s="2"/>
      <c r="X1264" s="9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</row>
    <row r="1265" spans="1:54">
      <c r="A1265" s="2"/>
      <c r="B1265" s="9"/>
      <c r="C1265" s="9"/>
      <c r="D1265" s="9"/>
      <c r="E1265" s="9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S1265" s="2"/>
      <c r="T1265" s="2"/>
      <c r="U1265" s="2"/>
      <c r="V1265" s="2"/>
      <c r="W1265" s="2"/>
      <c r="X1265" s="9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</row>
    <row r="1266" spans="1:54">
      <c r="A1266" s="2"/>
      <c r="B1266" s="9"/>
      <c r="C1266" s="9"/>
      <c r="D1266" s="9"/>
      <c r="E1266" s="9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S1266" s="2"/>
      <c r="T1266" s="2"/>
      <c r="U1266" s="2"/>
      <c r="V1266" s="2"/>
      <c r="W1266" s="2"/>
      <c r="X1266" s="9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</row>
    <row r="1267" spans="1:54">
      <c r="A1267" s="2"/>
      <c r="B1267" s="9"/>
      <c r="C1267" s="9"/>
      <c r="D1267" s="9"/>
      <c r="E1267" s="9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S1267" s="2"/>
      <c r="T1267" s="2"/>
      <c r="U1267" s="2"/>
      <c r="V1267" s="2"/>
      <c r="W1267" s="2"/>
      <c r="X1267" s="9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</row>
    <row r="1268" spans="1:54">
      <c r="A1268" s="2"/>
      <c r="B1268" s="9"/>
      <c r="C1268" s="9"/>
      <c r="D1268" s="9"/>
      <c r="E1268" s="9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S1268" s="2"/>
      <c r="T1268" s="2"/>
      <c r="U1268" s="2"/>
      <c r="V1268" s="2"/>
      <c r="W1268" s="2"/>
      <c r="X1268" s="9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</row>
    <row r="1269" spans="1:54">
      <c r="A1269" s="2"/>
      <c r="B1269" s="9"/>
      <c r="C1269" s="9"/>
      <c r="D1269" s="9"/>
      <c r="E1269" s="9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S1269" s="2"/>
      <c r="T1269" s="2"/>
      <c r="U1269" s="2"/>
      <c r="V1269" s="2"/>
      <c r="W1269" s="2"/>
      <c r="X1269" s="9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</row>
    <row r="1270" spans="1:54">
      <c r="A1270" s="2"/>
      <c r="B1270" s="9"/>
      <c r="C1270" s="9"/>
      <c r="D1270" s="9"/>
      <c r="E1270" s="9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S1270" s="2"/>
      <c r="T1270" s="2"/>
      <c r="U1270" s="2"/>
      <c r="V1270" s="2"/>
      <c r="W1270" s="2"/>
      <c r="X1270" s="9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</row>
    <row r="1271" spans="1:54">
      <c r="A1271" s="2"/>
      <c r="B1271" s="9"/>
      <c r="C1271" s="9"/>
      <c r="D1271" s="9"/>
      <c r="E1271" s="9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S1271" s="2"/>
      <c r="T1271" s="2"/>
      <c r="U1271" s="2"/>
      <c r="V1271" s="2"/>
      <c r="W1271" s="2"/>
      <c r="X1271" s="9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</row>
    <row r="1272" spans="1:54">
      <c r="A1272" s="2"/>
      <c r="B1272" s="9"/>
      <c r="C1272" s="9"/>
      <c r="D1272" s="9"/>
      <c r="E1272" s="9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S1272" s="2"/>
      <c r="T1272" s="2"/>
      <c r="U1272" s="2"/>
      <c r="V1272" s="2"/>
      <c r="W1272" s="2"/>
      <c r="X1272" s="9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</row>
    <row r="1273" spans="1:54">
      <c r="A1273" s="2"/>
      <c r="B1273" s="9"/>
      <c r="C1273" s="9"/>
      <c r="D1273" s="9"/>
      <c r="E1273" s="9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S1273" s="2"/>
      <c r="T1273" s="2"/>
      <c r="U1273" s="2"/>
      <c r="V1273" s="2"/>
      <c r="W1273" s="2"/>
      <c r="X1273" s="9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</row>
    <row r="1274" spans="1:54">
      <c r="A1274" s="2"/>
      <c r="B1274" s="9"/>
      <c r="C1274" s="9"/>
      <c r="D1274" s="9"/>
      <c r="E1274" s="9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S1274" s="2"/>
      <c r="T1274" s="2"/>
      <c r="U1274" s="2"/>
      <c r="V1274" s="2"/>
      <c r="W1274" s="2"/>
      <c r="X1274" s="9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</row>
    <row r="1275" spans="1:54">
      <c r="A1275" s="2"/>
      <c r="B1275" s="9"/>
      <c r="C1275" s="9"/>
      <c r="D1275" s="9"/>
      <c r="E1275" s="9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S1275" s="2"/>
      <c r="T1275" s="2"/>
      <c r="U1275" s="2"/>
      <c r="V1275" s="2"/>
      <c r="W1275" s="2"/>
      <c r="X1275" s="9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</row>
    <row r="1276" spans="1:54">
      <c r="A1276" s="2"/>
      <c r="B1276" s="9"/>
      <c r="C1276" s="9"/>
      <c r="D1276" s="9"/>
      <c r="E1276" s="9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S1276" s="2"/>
      <c r="T1276" s="2"/>
      <c r="U1276" s="2"/>
      <c r="V1276" s="2"/>
      <c r="W1276" s="2"/>
      <c r="X1276" s="9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</row>
    <row r="1277" spans="1:54">
      <c r="A1277" s="2"/>
      <c r="B1277" s="9"/>
      <c r="C1277" s="9"/>
      <c r="D1277" s="9"/>
      <c r="E1277" s="9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S1277" s="2"/>
      <c r="T1277" s="2"/>
      <c r="U1277" s="2"/>
      <c r="V1277" s="2"/>
      <c r="W1277" s="2"/>
      <c r="X1277" s="9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</row>
    <row r="1278" spans="1:54">
      <c r="A1278" s="2"/>
      <c r="B1278" s="9"/>
      <c r="C1278" s="9"/>
      <c r="D1278" s="9"/>
      <c r="E1278" s="9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S1278" s="2"/>
      <c r="T1278" s="2"/>
      <c r="U1278" s="2"/>
      <c r="V1278" s="2"/>
      <c r="W1278" s="2"/>
      <c r="X1278" s="9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</row>
    <row r="1279" spans="1:54">
      <c r="A1279" s="2"/>
      <c r="B1279" s="9"/>
      <c r="C1279" s="9"/>
      <c r="D1279" s="9"/>
      <c r="E1279" s="9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S1279" s="2"/>
      <c r="T1279" s="2"/>
      <c r="U1279" s="2"/>
      <c r="V1279" s="2"/>
      <c r="W1279" s="2"/>
      <c r="X1279" s="9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</row>
    <row r="1280" spans="1:54">
      <c r="A1280" s="2"/>
      <c r="B1280" s="9"/>
      <c r="C1280" s="9"/>
      <c r="D1280" s="9"/>
      <c r="E1280" s="9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S1280" s="2"/>
      <c r="T1280" s="2"/>
      <c r="U1280" s="2"/>
      <c r="V1280" s="2"/>
      <c r="W1280" s="2"/>
      <c r="X1280" s="9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</row>
    <row r="1281" spans="1:54">
      <c r="A1281" s="2"/>
      <c r="B1281" s="9"/>
      <c r="C1281" s="9"/>
      <c r="D1281" s="9"/>
      <c r="E1281" s="9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S1281" s="2"/>
      <c r="T1281" s="2"/>
      <c r="U1281" s="2"/>
      <c r="V1281" s="2"/>
      <c r="W1281" s="2"/>
      <c r="X1281" s="9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</row>
    <row r="1282" spans="1:54">
      <c r="A1282" s="2"/>
      <c r="B1282" s="9"/>
      <c r="C1282" s="9"/>
      <c r="D1282" s="9"/>
      <c r="E1282" s="9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S1282" s="2"/>
      <c r="T1282" s="2"/>
      <c r="U1282" s="2"/>
      <c r="V1282" s="2"/>
      <c r="W1282" s="2"/>
      <c r="X1282" s="9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</row>
    <row r="1283" spans="1:54">
      <c r="A1283" s="2"/>
      <c r="B1283" s="9"/>
      <c r="C1283" s="9"/>
      <c r="D1283" s="9"/>
      <c r="E1283" s="9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S1283" s="2"/>
      <c r="T1283" s="2"/>
      <c r="U1283" s="2"/>
      <c r="V1283" s="2"/>
      <c r="W1283" s="2"/>
      <c r="X1283" s="9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</row>
    <row r="1284" spans="1:54">
      <c r="A1284" s="2"/>
      <c r="B1284" s="9"/>
      <c r="C1284" s="9"/>
      <c r="D1284" s="9"/>
      <c r="E1284" s="9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S1284" s="2"/>
      <c r="T1284" s="2"/>
      <c r="U1284" s="2"/>
      <c r="V1284" s="2"/>
      <c r="W1284" s="2"/>
      <c r="X1284" s="9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</row>
    <row r="1285" spans="1:54">
      <c r="A1285" s="2"/>
      <c r="B1285" s="9"/>
      <c r="C1285" s="9"/>
      <c r="D1285" s="9"/>
      <c r="E1285" s="9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S1285" s="2"/>
      <c r="T1285" s="2"/>
      <c r="U1285" s="2"/>
      <c r="V1285" s="2"/>
      <c r="W1285" s="2"/>
      <c r="X1285" s="9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</row>
    <row r="1286" spans="1:54">
      <c r="A1286" s="2"/>
      <c r="B1286" s="9"/>
      <c r="C1286" s="9"/>
      <c r="D1286" s="9"/>
      <c r="E1286" s="9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S1286" s="2"/>
      <c r="T1286" s="2"/>
      <c r="U1286" s="2"/>
      <c r="V1286" s="2"/>
      <c r="W1286" s="2"/>
      <c r="X1286" s="9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</row>
    <row r="1287" spans="1:54">
      <c r="A1287" s="2"/>
      <c r="B1287" s="9"/>
      <c r="C1287" s="9"/>
      <c r="D1287" s="9"/>
      <c r="E1287" s="9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S1287" s="2"/>
      <c r="T1287" s="2"/>
      <c r="U1287" s="2"/>
      <c r="V1287" s="2"/>
      <c r="W1287" s="2"/>
      <c r="X1287" s="9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</row>
    <row r="1288" spans="1:54">
      <c r="A1288" s="2"/>
      <c r="B1288" s="9"/>
      <c r="C1288" s="9"/>
      <c r="D1288" s="9"/>
      <c r="E1288" s="9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S1288" s="2"/>
      <c r="T1288" s="2"/>
      <c r="U1288" s="2"/>
      <c r="V1288" s="2"/>
      <c r="W1288" s="2"/>
      <c r="X1288" s="9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</row>
    <row r="1289" spans="1:54">
      <c r="A1289" s="2"/>
      <c r="B1289" s="9"/>
      <c r="C1289" s="9"/>
      <c r="D1289" s="9"/>
      <c r="E1289" s="9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S1289" s="2"/>
      <c r="T1289" s="2"/>
      <c r="U1289" s="2"/>
      <c r="V1289" s="2"/>
      <c r="W1289" s="2"/>
      <c r="X1289" s="9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</row>
    <row r="1290" spans="1:54">
      <c r="A1290" s="2"/>
      <c r="B1290" s="9"/>
      <c r="C1290" s="9"/>
      <c r="D1290" s="9"/>
      <c r="E1290" s="9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S1290" s="2"/>
      <c r="T1290" s="2"/>
      <c r="U1290" s="2"/>
      <c r="V1290" s="2"/>
      <c r="W1290" s="2"/>
      <c r="X1290" s="9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</row>
    <row r="1291" spans="1:54">
      <c r="A1291" s="2"/>
      <c r="B1291" s="9"/>
      <c r="C1291" s="9"/>
      <c r="D1291" s="9"/>
      <c r="E1291" s="9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S1291" s="2"/>
      <c r="T1291" s="2"/>
      <c r="U1291" s="2"/>
      <c r="V1291" s="2"/>
      <c r="W1291" s="2"/>
      <c r="X1291" s="9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</row>
    <row r="1292" spans="1:54">
      <c r="A1292" s="2"/>
      <c r="B1292" s="9"/>
      <c r="C1292" s="9"/>
      <c r="D1292" s="9"/>
      <c r="E1292" s="9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S1292" s="2"/>
      <c r="T1292" s="2"/>
      <c r="U1292" s="2"/>
      <c r="V1292" s="2"/>
      <c r="W1292" s="2"/>
      <c r="X1292" s="9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</row>
    <row r="1293" spans="1:54">
      <c r="A1293" s="2"/>
      <c r="B1293" s="9"/>
      <c r="C1293" s="9"/>
      <c r="D1293" s="9"/>
      <c r="E1293" s="9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S1293" s="2"/>
      <c r="T1293" s="2"/>
      <c r="U1293" s="2"/>
      <c r="V1293" s="2"/>
      <c r="W1293" s="2"/>
      <c r="X1293" s="9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</row>
    <row r="1294" spans="1:54">
      <c r="A1294" s="2"/>
      <c r="B1294" s="9"/>
      <c r="C1294" s="9"/>
      <c r="D1294" s="9"/>
      <c r="E1294" s="9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S1294" s="2"/>
      <c r="T1294" s="2"/>
      <c r="U1294" s="2"/>
      <c r="V1294" s="2"/>
      <c r="W1294" s="2"/>
      <c r="X1294" s="9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</row>
    <row r="1295" spans="1:54">
      <c r="A1295" s="2"/>
      <c r="B1295" s="9"/>
      <c r="C1295" s="9"/>
      <c r="D1295" s="9"/>
      <c r="E1295" s="9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S1295" s="2"/>
      <c r="T1295" s="2"/>
      <c r="U1295" s="2"/>
      <c r="V1295" s="2"/>
      <c r="W1295" s="2"/>
      <c r="X1295" s="9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</row>
    <row r="1296" spans="1:54">
      <c r="A1296" s="2"/>
      <c r="B1296" s="9"/>
      <c r="C1296" s="9"/>
      <c r="D1296" s="9"/>
      <c r="E1296" s="9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S1296" s="2"/>
      <c r="T1296" s="2"/>
      <c r="U1296" s="2"/>
      <c r="V1296" s="2"/>
      <c r="W1296" s="2"/>
      <c r="X1296" s="9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</row>
    <row r="1297" spans="1:54">
      <c r="A1297" s="2"/>
      <c r="B1297" s="9"/>
      <c r="C1297" s="9"/>
      <c r="D1297" s="9"/>
      <c r="E1297" s="9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S1297" s="2"/>
      <c r="T1297" s="2"/>
      <c r="U1297" s="2"/>
      <c r="V1297" s="2"/>
      <c r="W1297" s="2"/>
      <c r="X1297" s="9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</row>
    <row r="1298" spans="1:54">
      <c r="A1298" s="2"/>
      <c r="B1298" s="9"/>
      <c r="C1298" s="9"/>
      <c r="D1298" s="9"/>
      <c r="E1298" s="9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S1298" s="2"/>
      <c r="T1298" s="2"/>
      <c r="U1298" s="2"/>
      <c r="V1298" s="2"/>
      <c r="W1298" s="2"/>
      <c r="X1298" s="9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</row>
    <row r="1299" spans="1:54">
      <c r="A1299" s="2"/>
      <c r="B1299" s="9"/>
      <c r="C1299" s="9"/>
      <c r="D1299" s="9"/>
      <c r="E1299" s="9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S1299" s="2"/>
      <c r="T1299" s="2"/>
      <c r="U1299" s="2"/>
      <c r="V1299" s="2"/>
      <c r="W1299" s="2"/>
      <c r="X1299" s="9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</row>
    <row r="1300" spans="1:54">
      <c r="A1300" s="2"/>
      <c r="B1300" s="9"/>
      <c r="C1300" s="9"/>
      <c r="D1300" s="9"/>
      <c r="E1300" s="9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S1300" s="2"/>
      <c r="T1300" s="2"/>
      <c r="U1300" s="2"/>
      <c r="V1300" s="2"/>
      <c r="W1300" s="2"/>
      <c r="X1300" s="9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</row>
    <row r="1301" spans="1:54">
      <c r="A1301" s="2"/>
      <c r="B1301" s="9"/>
      <c r="C1301" s="9"/>
      <c r="D1301" s="9"/>
      <c r="E1301" s="9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S1301" s="2"/>
      <c r="T1301" s="2"/>
      <c r="U1301" s="2"/>
      <c r="V1301" s="2"/>
      <c r="W1301" s="2"/>
      <c r="X1301" s="9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</row>
    <row r="1302" spans="1:54">
      <c r="A1302" s="2"/>
      <c r="B1302" s="9"/>
      <c r="C1302" s="9"/>
      <c r="D1302" s="9"/>
      <c r="E1302" s="9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S1302" s="2"/>
      <c r="T1302" s="2"/>
      <c r="U1302" s="2"/>
      <c r="V1302" s="2"/>
      <c r="W1302" s="2"/>
      <c r="X1302" s="9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</row>
    <row r="1303" spans="1:54">
      <c r="A1303" s="2"/>
      <c r="B1303" s="9"/>
      <c r="C1303" s="9"/>
      <c r="D1303" s="9"/>
      <c r="E1303" s="9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S1303" s="2"/>
      <c r="T1303" s="2"/>
      <c r="U1303" s="2"/>
      <c r="V1303" s="2"/>
      <c r="W1303" s="2"/>
      <c r="X1303" s="9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</row>
    <row r="1304" spans="1:54">
      <c r="A1304" s="2"/>
      <c r="B1304" s="9"/>
      <c r="C1304" s="9"/>
      <c r="D1304" s="9"/>
      <c r="E1304" s="9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S1304" s="2"/>
      <c r="T1304" s="2"/>
      <c r="U1304" s="2"/>
      <c r="V1304" s="2"/>
      <c r="W1304" s="2"/>
      <c r="X1304" s="9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</row>
    <row r="1305" spans="1:54">
      <c r="A1305" s="2"/>
      <c r="B1305" s="9"/>
      <c r="C1305" s="9"/>
      <c r="D1305" s="9"/>
      <c r="E1305" s="9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S1305" s="2"/>
      <c r="T1305" s="2"/>
      <c r="U1305" s="2"/>
      <c r="V1305" s="2"/>
      <c r="W1305" s="2"/>
      <c r="X1305" s="9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</row>
    <row r="1306" spans="1:54">
      <c r="A1306" s="2"/>
      <c r="B1306" s="9"/>
      <c r="C1306" s="9"/>
      <c r="D1306" s="9"/>
      <c r="E1306" s="9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S1306" s="2"/>
      <c r="T1306" s="2"/>
      <c r="U1306" s="2"/>
      <c r="V1306" s="2"/>
      <c r="W1306" s="2"/>
      <c r="X1306" s="9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</row>
    <row r="1307" spans="1:54">
      <c r="A1307" s="2"/>
      <c r="B1307" s="9"/>
      <c r="C1307" s="9"/>
      <c r="D1307" s="9"/>
      <c r="E1307" s="9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S1307" s="2"/>
      <c r="T1307" s="2"/>
      <c r="U1307" s="2"/>
      <c r="V1307" s="2"/>
      <c r="W1307" s="2"/>
      <c r="X1307" s="9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</row>
    <row r="1308" spans="1:54">
      <c r="A1308" s="2"/>
      <c r="B1308" s="9"/>
      <c r="C1308" s="9"/>
      <c r="D1308" s="9"/>
      <c r="E1308" s="9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S1308" s="2"/>
      <c r="T1308" s="2"/>
      <c r="U1308" s="2"/>
      <c r="V1308" s="2"/>
      <c r="W1308" s="2"/>
      <c r="X1308" s="9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</row>
    <row r="1309" spans="1:54">
      <c r="A1309" s="2"/>
      <c r="B1309" s="9"/>
      <c r="C1309" s="9"/>
      <c r="D1309" s="9"/>
      <c r="E1309" s="9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S1309" s="2"/>
      <c r="T1309" s="2"/>
      <c r="U1309" s="2"/>
      <c r="V1309" s="2"/>
      <c r="W1309" s="2"/>
      <c r="X1309" s="9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</row>
    <row r="1310" spans="1:54">
      <c r="A1310" s="2"/>
      <c r="B1310" s="9"/>
      <c r="C1310" s="9"/>
      <c r="D1310" s="9"/>
      <c r="E1310" s="9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S1310" s="2"/>
      <c r="T1310" s="2"/>
      <c r="U1310" s="2"/>
      <c r="V1310" s="2"/>
      <c r="W1310" s="2"/>
      <c r="X1310" s="9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</row>
    <row r="1311" spans="1:54">
      <c r="A1311" s="2"/>
      <c r="B1311" s="9"/>
      <c r="C1311" s="9"/>
      <c r="D1311" s="9"/>
      <c r="E1311" s="9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S1311" s="2"/>
      <c r="T1311" s="2"/>
      <c r="U1311" s="2"/>
      <c r="V1311" s="2"/>
      <c r="W1311" s="2"/>
      <c r="X1311" s="9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</row>
    <row r="1312" spans="1:54">
      <c r="A1312" s="2"/>
      <c r="B1312" s="9"/>
      <c r="C1312" s="9"/>
      <c r="D1312" s="9"/>
      <c r="E1312" s="9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S1312" s="2"/>
      <c r="T1312" s="2"/>
      <c r="U1312" s="2"/>
      <c r="V1312" s="2"/>
      <c r="W1312" s="2"/>
      <c r="X1312" s="9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</row>
    <row r="1313" spans="1:54">
      <c r="A1313" s="2"/>
      <c r="B1313" s="9"/>
      <c r="C1313" s="9"/>
      <c r="D1313" s="9"/>
      <c r="E1313" s="9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S1313" s="2"/>
      <c r="T1313" s="2"/>
      <c r="U1313" s="2"/>
      <c r="V1313" s="2"/>
      <c r="W1313" s="2"/>
      <c r="X1313" s="9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</row>
    <row r="1314" spans="1:54">
      <c r="A1314" s="2"/>
      <c r="B1314" s="9"/>
      <c r="C1314" s="9"/>
      <c r="D1314" s="9"/>
      <c r="E1314" s="9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S1314" s="2"/>
      <c r="T1314" s="2"/>
      <c r="U1314" s="2"/>
      <c r="V1314" s="2"/>
      <c r="W1314" s="2"/>
      <c r="X1314" s="9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</row>
    <row r="1315" spans="1:54">
      <c r="A1315" s="2"/>
      <c r="B1315" s="9"/>
      <c r="C1315" s="9"/>
      <c r="D1315" s="9"/>
      <c r="E1315" s="9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S1315" s="2"/>
      <c r="T1315" s="2"/>
      <c r="U1315" s="2"/>
      <c r="V1315" s="2"/>
      <c r="W1315" s="2"/>
      <c r="X1315" s="9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</row>
    <row r="1316" spans="1:54">
      <c r="A1316" s="2"/>
      <c r="B1316" s="9"/>
      <c r="C1316" s="9"/>
      <c r="D1316" s="9"/>
      <c r="E1316" s="9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S1316" s="2"/>
      <c r="T1316" s="2"/>
      <c r="U1316" s="2"/>
      <c r="V1316" s="2"/>
      <c r="W1316" s="2"/>
      <c r="X1316" s="9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</row>
    <row r="1317" spans="1:54">
      <c r="A1317" s="2"/>
      <c r="B1317" s="9"/>
      <c r="C1317" s="9"/>
      <c r="D1317" s="9"/>
      <c r="E1317" s="9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S1317" s="2"/>
      <c r="T1317" s="2"/>
      <c r="U1317" s="2"/>
      <c r="V1317" s="2"/>
      <c r="W1317" s="2"/>
      <c r="X1317" s="9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</row>
    <row r="1318" spans="1:54">
      <c r="A1318" s="2"/>
      <c r="B1318" s="9"/>
      <c r="C1318" s="9"/>
      <c r="D1318" s="9"/>
      <c r="E1318" s="9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S1318" s="2"/>
      <c r="T1318" s="2"/>
      <c r="U1318" s="2"/>
      <c r="V1318" s="2"/>
      <c r="W1318" s="2"/>
      <c r="X1318" s="9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</row>
    <row r="1319" spans="1:54">
      <c r="A1319" s="2"/>
      <c r="B1319" s="9"/>
      <c r="C1319" s="9"/>
      <c r="D1319" s="9"/>
      <c r="E1319" s="9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S1319" s="2"/>
      <c r="T1319" s="2"/>
      <c r="U1319" s="2"/>
      <c r="V1319" s="2"/>
      <c r="W1319" s="2"/>
      <c r="X1319" s="9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</row>
    <row r="1320" spans="1:54">
      <c r="A1320" s="2"/>
      <c r="B1320" s="9"/>
      <c r="C1320" s="9"/>
      <c r="D1320" s="9"/>
      <c r="E1320" s="9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S1320" s="2"/>
      <c r="T1320" s="2"/>
      <c r="U1320" s="2"/>
      <c r="V1320" s="2"/>
      <c r="W1320" s="2"/>
      <c r="X1320" s="9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</row>
    <row r="1321" spans="1:54">
      <c r="A1321" s="2"/>
      <c r="B1321" s="9"/>
      <c r="C1321" s="9"/>
      <c r="D1321" s="9"/>
      <c r="E1321" s="9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S1321" s="2"/>
      <c r="T1321" s="2"/>
      <c r="U1321" s="2"/>
      <c r="V1321" s="2"/>
      <c r="W1321" s="2"/>
      <c r="X1321" s="9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</row>
    <row r="1322" spans="1:54">
      <c r="A1322" s="2"/>
      <c r="B1322" s="9"/>
      <c r="C1322" s="9"/>
      <c r="D1322" s="9"/>
      <c r="E1322" s="9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S1322" s="2"/>
      <c r="T1322" s="2"/>
      <c r="U1322" s="2"/>
      <c r="V1322" s="2"/>
      <c r="W1322" s="2"/>
      <c r="X1322" s="9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</row>
    <row r="1323" spans="1:54">
      <c r="A1323" s="2"/>
      <c r="B1323" s="9"/>
      <c r="C1323" s="9"/>
      <c r="D1323" s="9"/>
      <c r="E1323" s="9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S1323" s="2"/>
      <c r="T1323" s="2"/>
      <c r="U1323" s="2"/>
      <c r="V1323" s="2"/>
      <c r="W1323" s="2"/>
      <c r="X1323" s="9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</row>
    <row r="1324" spans="1:54">
      <c r="A1324" s="2"/>
      <c r="B1324" s="9"/>
      <c r="C1324" s="9"/>
      <c r="D1324" s="9"/>
      <c r="E1324" s="9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S1324" s="2"/>
      <c r="T1324" s="2"/>
      <c r="U1324" s="2"/>
      <c r="V1324" s="2"/>
      <c r="W1324" s="2"/>
      <c r="X1324" s="9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</row>
    <row r="1325" spans="1:54">
      <c r="A1325" s="2"/>
      <c r="B1325" s="9"/>
      <c r="C1325" s="9"/>
      <c r="D1325" s="9"/>
      <c r="E1325" s="9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S1325" s="2"/>
      <c r="T1325" s="2"/>
      <c r="U1325" s="2"/>
      <c r="V1325" s="2"/>
      <c r="W1325" s="2"/>
      <c r="X1325" s="9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</row>
    <row r="1326" spans="1:54">
      <c r="A1326" s="2"/>
      <c r="B1326" s="9"/>
      <c r="C1326" s="9"/>
      <c r="D1326" s="9"/>
      <c r="E1326" s="9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S1326" s="2"/>
      <c r="T1326" s="2"/>
      <c r="U1326" s="2"/>
      <c r="V1326" s="2"/>
      <c r="W1326" s="2"/>
      <c r="X1326" s="9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</row>
    <row r="1327" spans="1:54">
      <c r="A1327" s="2"/>
      <c r="B1327" s="9"/>
      <c r="C1327" s="9"/>
      <c r="D1327" s="9"/>
      <c r="E1327" s="9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S1327" s="2"/>
      <c r="T1327" s="2"/>
      <c r="U1327" s="2"/>
      <c r="V1327" s="2"/>
      <c r="W1327" s="2"/>
      <c r="X1327" s="9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</row>
    <row r="1328" spans="1:54">
      <c r="A1328" s="2"/>
      <c r="B1328" s="9"/>
      <c r="C1328" s="9"/>
      <c r="D1328" s="9"/>
      <c r="E1328" s="9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S1328" s="2"/>
      <c r="T1328" s="2"/>
      <c r="U1328" s="2"/>
      <c r="V1328" s="2"/>
      <c r="W1328" s="2"/>
      <c r="X1328" s="9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</row>
    <row r="1329" spans="1:54">
      <c r="A1329" s="2"/>
      <c r="B1329" s="9"/>
      <c r="C1329" s="9"/>
      <c r="D1329" s="9"/>
      <c r="E1329" s="9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S1329" s="2"/>
      <c r="T1329" s="2"/>
      <c r="U1329" s="2"/>
      <c r="V1329" s="2"/>
      <c r="W1329" s="2"/>
      <c r="X1329" s="9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</row>
    <row r="1330" spans="1:54">
      <c r="A1330" s="2"/>
      <c r="B1330" s="9"/>
      <c r="C1330" s="9"/>
      <c r="D1330" s="9"/>
      <c r="E1330" s="9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S1330" s="2"/>
      <c r="T1330" s="2"/>
      <c r="U1330" s="2"/>
      <c r="V1330" s="2"/>
      <c r="W1330" s="2"/>
      <c r="X1330" s="9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</row>
    <row r="1331" spans="1:54">
      <c r="A1331" s="2"/>
      <c r="B1331" s="9"/>
      <c r="C1331" s="9"/>
      <c r="D1331" s="9"/>
      <c r="E1331" s="9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S1331" s="2"/>
      <c r="T1331" s="2"/>
      <c r="U1331" s="2"/>
      <c r="V1331" s="2"/>
      <c r="W1331" s="2"/>
      <c r="X1331" s="9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</row>
    <row r="1332" spans="1:54">
      <c r="A1332" s="2"/>
      <c r="B1332" s="9"/>
      <c r="C1332" s="9"/>
      <c r="D1332" s="9"/>
      <c r="E1332" s="9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S1332" s="2"/>
      <c r="T1332" s="2"/>
      <c r="U1332" s="2"/>
      <c r="V1332" s="2"/>
      <c r="W1332" s="2"/>
      <c r="X1332" s="9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</row>
    <row r="1333" spans="1:54">
      <c r="A1333" s="2"/>
      <c r="B1333" s="9"/>
      <c r="C1333" s="9"/>
      <c r="D1333" s="9"/>
      <c r="E1333" s="9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S1333" s="2"/>
      <c r="T1333" s="2"/>
      <c r="U1333" s="2"/>
      <c r="V1333" s="2"/>
      <c r="W1333" s="2"/>
      <c r="X1333" s="9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</row>
    <row r="1334" spans="1:54">
      <c r="A1334" s="2"/>
      <c r="B1334" s="9"/>
      <c r="C1334" s="9"/>
      <c r="D1334" s="9"/>
      <c r="E1334" s="9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S1334" s="2"/>
      <c r="T1334" s="2"/>
      <c r="U1334" s="2"/>
      <c r="V1334" s="2"/>
      <c r="W1334" s="2"/>
      <c r="X1334" s="9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</row>
    <row r="1335" spans="1:54">
      <c r="A1335" s="2"/>
      <c r="B1335" s="9"/>
      <c r="C1335" s="9"/>
      <c r="D1335" s="9"/>
      <c r="E1335" s="9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S1335" s="2"/>
      <c r="T1335" s="2"/>
      <c r="U1335" s="2"/>
      <c r="V1335" s="2"/>
      <c r="W1335" s="2"/>
      <c r="X1335" s="9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</row>
    <row r="1336" spans="1:54">
      <c r="A1336" s="2"/>
      <c r="B1336" s="9"/>
      <c r="C1336" s="9"/>
      <c r="D1336" s="9"/>
      <c r="E1336" s="9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S1336" s="2"/>
      <c r="T1336" s="2"/>
      <c r="U1336" s="2"/>
      <c r="V1336" s="2"/>
      <c r="W1336" s="2"/>
      <c r="X1336" s="9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</row>
    <row r="1337" spans="1:54">
      <c r="A1337" s="2"/>
      <c r="B1337" s="9"/>
      <c r="C1337" s="9"/>
      <c r="D1337" s="9"/>
      <c r="E1337" s="9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S1337" s="2"/>
      <c r="T1337" s="2"/>
      <c r="U1337" s="2"/>
      <c r="V1337" s="2"/>
      <c r="W1337" s="2"/>
      <c r="X1337" s="9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</row>
    <row r="1338" spans="1:54">
      <c r="A1338" s="2"/>
      <c r="B1338" s="9"/>
      <c r="C1338" s="9"/>
      <c r="D1338" s="9"/>
      <c r="E1338" s="9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S1338" s="2"/>
      <c r="T1338" s="2"/>
      <c r="U1338" s="2"/>
      <c r="V1338" s="2"/>
      <c r="W1338" s="2"/>
      <c r="X1338" s="9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</row>
    <row r="1339" spans="1:54">
      <c r="A1339" s="2"/>
      <c r="B1339" s="9"/>
      <c r="C1339" s="9"/>
      <c r="D1339" s="9"/>
      <c r="E1339" s="9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S1339" s="2"/>
      <c r="T1339" s="2"/>
      <c r="U1339" s="2"/>
      <c r="V1339" s="2"/>
      <c r="W1339" s="2"/>
      <c r="X1339" s="9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</row>
    <row r="1340" spans="1:54">
      <c r="A1340" s="2"/>
      <c r="B1340" s="9"/>
      <c r="C1340" s="9"/>
      <c r="D1340" s="9"/>
      <c r="E1340" s="9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S1340" s="2"/>
      <c r="T1340" s="2"/>
      <c r="U1340" s="2"/>
      <c r="V1340" s="2"/>
      <c r="W1340" s="2"/>
      <c r="X1340" s="9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</row>
    <row r="1341" spans="1:54">
      <c r="A1341" s="2"/>
      <c r="B1341" s="9"/>
      <c r="C1341" s="9"/>
      <c r="D1341" s="9"/>
      <c r="E1341" s="9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S1341" s="2"/>
      <c r="T1341" s="2"/>
      <c r="U1341" s="2"/>
      <c r="V1341" s="2"/>
      <c r="W1341" s="2"/>
      <c r="X1341" s="9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</row>
    <row r="1342" spans="1:54">
      <c r="A1342" s="2"/>
      <c r="B1342" s="9"/>
      <c r="C1342" s="9"/>
      <c r="D1342" s="9"/>
      <c r="E1342" s="9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S1342" s="2"/>
      <c r="T1342" s="2"/>
      <c r="U1342" s="2"/>
      <c r="V1342" s="2"/>
      <c r="W1342" s="2"/>
      <c r="X1342" s="9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</row>
    <row r="1343" spans="1:54">
      <c r="A1343" s="2"/>
      <c r="B1343" s="9"/>
      <c r="C1343" s="9"/>
      <c r="D1343" s="9"/>
      <c r="E1343" s="9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S1343" s="2"/>
      <c r="T1343" s="2"/>
      <c r="U1343" s="2"/>
      <c r="V1343" s="2"/>
      <c r="W1343" s="2"/>
      <c r="X1343" s="9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</row>
    <row r="1344" spans="1:54">
      <c r="A1344" s="2"/>
      <c r="B1344" s="9"/>
      <c r="C1344" s="9"/>
      <c r="D1344" s="9"/>
      <c r="E1344" s="9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S1344" s="2"/>
      <c r="T1344" s="2"/>
      <c r="U1344" s="2"/>
      <c r="V1344" s="2"/>
      <c r="W1344" s="2"/>
      <c r="X1344" s="9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</row>
    <row r="1345" spans="1:54">
      <c r="A1345" s="2"/>
      <c r="B1345" s="9"/>
      <c r="C1345" s="9"/>
      <c r="D1345" s="9"/>
      <c r="E1345" s="9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S1345" s="2"/>
      <c r="T1345" s="2"/>
      <c r="U1345" s="2"/>
      <c r="V1345" s="2"/>
      <c r="W1345" s="2"/>
      <c r="X1345" s="9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</row>
    <row r="1346" spans="1:54">
      <c r="A1346" s="2"/>
      <c r="B1346" s="9"/>
      <c r="C1346" s="9"/>
      <c r="D1346" s="9"/>
      <c r="E1346" s="9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S1346" s="2"/>
      <c r="T1346" s="2"/>
      <c r="U1346" s="2"/>
      <c r="V1346" s="2"/>
      <c r="W1346" s="2"/>
      <c r="X1346" s="9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</row>
    <row r="1347" spans="1:54">
      <c r="A1347" s="2"/>
      <c r="B1347" s="9"/>
      <c r="C1347" s="9"/>
      <c r="D1347" s="9"/>
      <c r="E1347" s="9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S1347" s="2"/>
      <c r="T1347" s="2"/>
      <c r="U1347" s="2"/>
      <c r="V1347" s="2"/>
      <c r="W1347" s="2"/>
      <c r="X1347" s="9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</row>
    <row r="1348" spans="1:54">
      <c r="A1348" s="2"/>
      <c r="B1348" s="9"/>
      <c r="C1348" s="9"/>
      <c r="D1348" s="9"/>
      <c r="E1348" s="9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S1348" s="2"/>
      <c r="T1348" s="2"/>
      <c r="U1348" s="2"/>
      <c r="V1348" s="2"/>
      <c r="W1348" s="2"/>
      <c r="X1348" s="9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</row>
    <row r="1349" spans="1:54">
      <c r="A1349" s="2"/>
      <c r="B1349" s="9"/>
      <c r="C1349" s="9"/>
      <c r="D1349" s="9"/>
      <c r="E1349" s="9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S1349" s="2"/>
      <c r="T1349" s="2"/>
      <c r="U1349" s="2"/>
      <c r="V1349" s="2"/>
      <c r="W1349" s="2"/>
      <c r="X1349" s="9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</row>
    <row r="1350" spans="1:54">
      <c r="A1350" s="2"/>
      <c r="B1350" s="9"/>
      <c r="C1350" s="9"/>
      <c r="D1350" s="9"/>
      <c r="E1350" s="9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S1350" s="2"/>
      <c r="T1350" s="2"/>
      <c r="U1350" s="2"/>
      <c r="V1350" s="2"/>
      <c r="W1350" s="2"/>
      <c r="X1350" s="9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</row>
    <row r="1351" spans="1:54">
      <c r="A1351" s="2"/>
      <c r="B1351" s="9"/>
      <c r="C1351" s="9"/>
      <c r="D1351" s="9"/>
      <c r="E1351" s="9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S1351" s="2"/>
      <c r="T1351" s="2"/>
      <c r="U1351" s="2"/>
      <c r="V1351" s="2"/>
      <c r="W1351" s="2"/>
      <c r="X1351" s="9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</row>
    <row r="1352" spans="1:54">
      <c r="A1352" s="2"/>
      <c r="B1352" s="9"/>
      <c r="C1352" s="9"/>
      <c r="D1352" s="9"/>
      <c r="E1352" s="9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S1352" s="2"/>
      <c r="T1352" s="2"/>
      <c r="U1352" s="2"/>
      <c r="V1352" s="2"/>
      <c r="W1352" s="2"/>
      <c r="X1352" s="9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</row>
    <row r="1353" spans="1:54">
      <c r="A1353" s="2"/>
      <c r="B1353" s="9"/>
      <c r="C1353" s="9"/>
      <c r="D1353" s="9"/>
      <c r="E1353" s="9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S1353" s="2"/>
      <c r="T1353" s="2"/>
      <c r="U1353" s="2"/>
      <c r="V1353" s="2"/>
      <c r="W1353" s="2"/>
      <c r="X1353" s="9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</row>
    <row r="1354" spans="1:54">
      <c r="A1354" s="2"/>
      <c r="B1354" s="9"/>
      <c r="C1354" s="9"/>
      <c r="D1354" s="9"/>
      <c r="E1354" s="9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S1354" s="2"/>
      <c r="T1354" s="2"/>
      <c r="U1354" s="2"/>
      <c r="V1354" s="2"/>
      <c r="W1354" s="2"/>
      <c r="X1354" s="9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</row>
    <row r="1355" spans="1:54">
      <c r="A1355" s="2"/>
      <c r="B1355" s="9"/>
      <c r="C1355" s="9"/>
      <c r="D1355" s="9"/>
      <c r="E1355" s="9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S1355" s="2"/>
      <c r="T1355" s="2"/>
      <c r="U1355" s="2"/>
      <c r="V1355" s="2"/>
      <c r="W1355" s="2"/>
      <c r="X1355" s="9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</row>
    <row r="1356" spans="1:54">
      <c r="A1356" s="2"/>
      <c r="B1356" s="9"/>
      <c r="C1356" s="9"/>
      <c r="D1356" s="9"/>
      <c r="E1356" s="9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S1356" s="2"/>
      <c r="T1356" s="2"/>
      <c r="U1356" s="2"/>
      <c r="V1356" s="2"/>
      <c r="W1356" s="2"/>
      <c r="X1356" s="9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</row>
    <row r="1357" spans="1:54">
      <c r="A1357" s="2"/>
      <c r="B1357" s="9"/>
      <c r="C1357" s="9"/>
      <c r="D1357" s="9"/>
      <c r="E1357" s="9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S1357" s="2"/>
      <c r="T1357" s="2"/>
      <c r="U1357" s="2"/>
      <c r="V1357" s="2"/>
      <c r="W1357" s="2"/>
      <c r="X1357" s="9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</row>
    <row r="1358" spans="1:54">
      <c r="A1358" s="2"/>
      <c r="B1358" s="9"/>
      <c r="C1358" s="9"/>
      <c r="D1358" s="9"/>
      <c r="E1358" s="9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S1358" s="2"/>
      <c r="T1358" s="2"/>
      <c r="U1358" s="2"/>
      <c r="V1358" s="2"/>
      <c r="W1358" s="2"/>
      <c r="X1358" s="9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</row>
    <row r="1359" spans="1:54">
      <c r="A1359" s="2"/>
      <c r="B1359" s="9"/>
      <c r="C1359" s="9"/>
      <c r="D1359" s="9"/>
      <c r="E1359" s="9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S1359" s="2"/>
      <c r="T1359" s="2"/>
      <c r="U1359" s="2"/>
      <c r="V1359" s="2"/>
      <c r="W1359" s="2"/>
      <c r="X1359" s="9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</row>
    <row r="1360" spans="1:54">
      <c r="A1360" s="2"/>
      <c r="B1360" s="9"/>
      <c r="C1360" s="9"/>
      <c r="D1360" s="9"/>
      <c r="E1360" s="9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S1360" s="2"/>
      <c r="T1360" s="2"/>
      <c r="U1360" s="2"/>
      <c r="V1360" s="2"/>
      <c r="W1360" s="2"/>
      <c r="X1360" s="9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</row>
    <row r="1361" spans="1:54">
      <c r="A1361" s="2"/>
      <c r="B1361" s="9"/>
      <c r="C1361" s="9"/>
      <c r="D1361" s="9"/>
      <c r="E1361" s="9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S1361" s="2"/>
      <c r="T1361" s="2"/>
      <c r="U1361" s="2"/>
      <c r="V1361" s="2"/>
      <c r="W1361" s="2"/>
      <c r="X1361" s="9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</row>
    <row r="1362" spans="1:54">
      <c r="A1362" s="2"/>
      <c r="B1362" s="9"/>
      <c r="C1362" s="9"/>
      <c r="D1362" s="9"/>
      <c r="E1362" s="9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S1362" s="2"/>
      <c r="T1362" s="2"/>
      <c r="U1362" s="2"/>
      <c r="V1362" s="2"/>
      <c r="W1362" s="2"/>
      <c r="X1362" s="9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</row>
    <row r="1363" spans="1:54">
      <c r="A1363" s="2"/>
      <c r="B1363" s="9"/>
      <c r="C1363" s="9"/>
      <c r="D1363" s="9"/>
      <c r="E1363" s="9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S1363" s="2"/>
      <c r="T1363" s="2"/>
      <c r="U1363" s="2"/>
      <c r="V1363" s="2"/>
      <c r="W1363" s="2"/>
      <c r="X1363" s="9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</row>
    <row r="1364" spans="1:54">
      <c r="A1364" s="2"/>
      <c r="B1364" s="9"/>
      <c r="C1364" s="9"/>
      <c r="D1364" s="9"/>
      <c r="E1364" s="9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S1364" s="2"/>
      <c r="T1364" s="2"/>
      <c r="U1364" s="2"/>
      <c r="V1364" s="2"/>
      <c r="W1364" s="2"/>
      <c r="X1364" s="9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</row>
    <row r="1365" spans="1:54">
      <c r="A1365" s="2"/>
      <c r="B1365" s="9"/>
      <c r="C1365" s="9"/>
      <c r="D1365" s="9"/>
      <c r="E1365" s="9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S1365" s="2"/>
      <c r="T1365" s="2"/>
      <c r="U1365" s="2"/>
      <c r="V1365" s="2"/>
      <c r="W1365" s="2"/>
      <c r="X1365" s="9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</row>
    <row r="1366" spans="1:54">
      <c r="A1366" s="2"/>
      <c r="B1366" s="9"/>
      <c r="C1366" s="9"/>
      <c r="D1366" s="9"/>
      <c r="E1366" s="9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S1366" s="2"/>
      <c r="T1366" s="2"/>
      <c r="U1366" s="2"/>
      <c r="V1366" s="2"/>
      <c r="W1366" s="2"/>
      <c r="X1366" s="9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</row>
    <row r="1367" spans="1:54">
      <c r="A1367" s="2"/>
      <c r="B1367" s="9"/>
      <c r="C1367" s="9"/>
      <c r="D1367" s="9"/>
      <c r="E1367" s="9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S1367" s="2"/>
      <c r="T1367" s="2"/>
      <c r="U1367" s="2"/>
      <c r="V1367" s="2"/>
      <c r="W1367" s="2"/>
      <c r="X1367" s="9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</row>
    <row r="1368" spans="1:54">
      <c r="A1368" s="2"/>
      <c r="B1368" s="9"/>
      <c r="C1368" s="9"/>
      <c r="D1368" s="9"/>
      <c r="E1368" s="9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S1368" s="2"/>
      <c r="T1368" s="2"/>
      <c r="U1368" s="2"/>
      <c r="V1368" s="2"/>
      <c r="W1368" s="2"/>
      <c r="X1368" s="9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</row>
    <row r="1369" spans="1:54">
      <c r="A1369" s="2"/>
      <c r="B1369" s="9"/>
      <c r="C1369" s="9"/>
      <c r="D1369" s="9"/>
      <c r="E1369" s="9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S1369" s="2"/>
      <c r="T1369" s="2"/>
      <c r="U1369" s="2"/>
      <c r="V1369" s="2"/>
      <c r="W1369" s="2"/>
      <c r="X1369" s="9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</row>
    <row r="1370" spans="1:54">
      <c r="A1370" s="2"/>
      <c r="B1370" s="9"/>
      <c r="C1370" s="9"/>
      <c r="D1370" s="9"/>
      <c r="E1370" s="9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S1370" s="2"/>
      <c r="T1370" s="2"/>
      <c r="U1370" s="2"/>
      <c r="V1370" s="2"/>
      <c r="W1370" s="2"/>
      <c r="X1370" s="9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</row>
    <row r="1371" spans="1:54">
      <c r="A1371" s="2"/>
      <c r="B1371" s="9"/>
      <c r="C1371" s="9"/>
      <c r="D1371" s="9"/>
      <c r="E1371" s="9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S1371" s="2"/>
      <c r="T1371" s="2"/>
      <c r="U1371" s="2"/>
      <c r="V1371" s="2"/>
      <c r="W1371" s="2"/>
      <c r="X1371" s="9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</row>
    <row r="1372" spans="1:54">
      <c r="A1372" s="2"/>
      <c r="B1372" s="9"/>
      <c r="C1372" s="9"/>
      <c r="D1372" s="9"/>
      <c r="E1372" s="9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S1372" s="2"/>
      <c r="T1372" s="2"/>
      <c r="U1372" s="2"/>
      <c r="V1372" s="2"/>
      <c r="W1372" s="2"/>
      <c r="X1372" s="9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</row>
    <row r="1373" spans="1:54">
      <c r="A1373" s="2"/>
      <c r="B1373" s="9"/>
      <c r="C1373" s="9"/>
      <c r="D1373" s="9"/>
      <c r="E1373" s="9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S1373" s="2"/>
      <c r="T1373" s="2"/>
      <c r="U1373" s="2"/>
      <c r="V1373" s="2"/>
      <c r="W1373" s="2"/>
      <c r="X1373" s="9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</row>
    <row r="1374" spans="1:54">
      <c r="A1374" s="2"/>
      <c r="B1374" s="9"/>
      <c r="C1374" s="9"/>
      <c r="D1374" s="9"/>
      <c r="E1374" s="9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S1374" s="2"/>
      <c r="T1374" s="2"/>
      <c r="U1374" s="2"/>
      <c r="V1374" s="2"/>
      <c r="W1374" s="2"/>
      <c r="X1374" s="9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</row>
    <row r="1375" spans="1:54">
      <c r="A1375" s="2"/>
      <c r="B1375" s="9"/>
      <c r="C1375" s="9"/>
      <c r="D1375" s="9"/>
      <c r="E1375" s="9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S1375" s="2"/>
      <c r="T1375" s="2"/>
      <c r="U1375" s="2"/>
      <c r="V1375" s="2"/>
      <c r="W1375" s="2"/>
      <c r="X1375" s="9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</row>
    <row r="1376" spans="1:54">
      <c r="A1376" s="2"/>
      <c r="B1376" s="9"/>
      <c r="C1376" s="9"/>
      <c r="D1376" s="9"/>
      <c r="E1376" s="9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S1376" s="2"/>
      <c r="T1376" s="2"/>
      <c r="U1376" s="2"/>
      <c r="V1376" s="2"/>
      <c r="W1376" s="2"/>
      <c r="X1376" s="9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</row>
    <row r="1377" spans="1:54">
      <c r="A1377" s="2"/>
      <c r="B1377" s="9"/>
      <c r="C1377" s="9"/>
      <c r="D1377" s="9"/>
      <c r="E1377" s="9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S1377" s="2"/>
      <c r="T1377" s="2"/>
      <c r="U1377" s="2"/>
      <c r="V1377" s="2"/>
      <c r="W1377" s="2"/>
      <c r="X1377" s="9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</row>
    <row r="1378" spans="1:54">
      <c r="A1378" s="2"/>
      <c r="B1378" s="9"/>
      <c r="C1378" s="9"/>
      <c r="D1378" s="9"/>
      <c r="E1378" s="9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S1378" s="2"/>
      <c r="T1378" s="2"/>
      <c r="U1378" s="2"/>
      <c r="V1378" s="2"/>
      <c r="W1378" s="2"/>
      <c r="X1378" s="9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</row>
    <row r="1379" spans="1:54">
      <c r="A1379" s="2"/>
      <c r="B1379" s="9"/>
      <c r="C1379" s="9"/>
      <c r="D1379" s="9"/>
      <c r="E1379" s="9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S1379" s="2"/>
      <c r="T1379" s="2"/>
      <c r="U1379" s="2"/>
      <c r="V1379" s="2"/>
      <c r="W1379" s="2"/>
      <c r="X1379" s="9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</row>
    <row r="1380" spans="1:54">
      <c r="A1380" s="2"/>
      <c r="B1380" s="9"/>
      <c r="C1380" s="9"/>
      <c r="D1380" s="9"/>
      <c r="E1380" s="9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S1380" s="2"/>
      <c r="T1380" s="2"/>
      <c r="U1380" s="2"/>
      <c r="V1380" s="2"/>
      <c r="W1380" s="2"/>
      <c r="X1380" s="9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</row>
    <row r="1381" spans="1:54">
      <c r="A1381" s="2"/>
      <c r="B1381" s="9"/>
      <c r="C1381" s="9"/>
      <c r="D1381" s="9"/>
      <c r="E1381" s="9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S1381" s="2"/>
      <c r="T1381" s="2"/>
      <c r="U1381" s="2"/>
      <c r="V1381" s="2"/>
      <c r="W1381" s="2"/>
      <c r="X1381" s="9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</row>
    <row r="1382" spans="1:54">
      <c r="A1382" s="2"/>
      <c r="B1382" s="9"/>
      <c r="C1382" s="9"/>
      <c r="D1382" s="9"/>
      <c r="E1382" s="9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S1382" s="2"/>
      <c r="T1382" s="2"/>
      <c r="U1382" s="2"/>
      <c r="V1382" s="2"/>
      <c r="W1382" s="2"/>
      <c r="X1382" s="9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</row>
    <row r="1383" spans="1:54">
      <c r="A1383" s="2"/>
      <c r="B1383" s="9"/>
      <c r="C1383" s="9"/>
      <c r="D1383" s="9"/>
      <c r="E1383" s="9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S1383" s="2"/>
      <c r="T1383" s="2"/>
      <c r="U1383" s="2"/>
      <c r="V1383" s="2"/>
      <c r="W1383" s="2"/>
      <c r="X1383" s="9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</row>
    <row r="1384" spans="1:54">
      <c r="A1384" s="2"/>
      <c r="B1384" s="9"/>
      <c r="C1384" s="9"/>
      <c r="D1384" s="9"/>
      <c r="E1384" s="9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S1384" s="2"/>
      <c r="T1384" s="2"/>
      <c r="U1384" s="2"/>
      <c r="V1384" s="2"/>
      <c r="W1384" s="2"/>
      <c r="X1384" s="9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</row>
    <row r="1385" spans="1:54">
      <c r="A1385" s="2"/>
      <c r="B1385" s="9"/>
      <c r="C1385" s="9"/>
      <c r="D1385" s="9"/>
      <c r="E1385" s="9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S1385" s="2"/>
      <c r="T1385" s="2"/>
      <c r="U1385" s="2"/>
      <c r="V1385" s="2"/>
      <c r="W1385" s="2"/>
      <c r="X1385" s="9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</row>
    <row r="1386" spans="1:54">
      <c r="A1386" s="2"/>
      <c r="B1386" s="9"/>
      <c r="C1386" s="9"/>
      <c r="D1386" s="9"/>
      <c r="E1386" s="9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S1386" s="2"/>
      <c r="T1386" s="2"/>
      <c r="U1386" s="2"/>
      <c r="V1386" s="2"/>
      <c r="W1386" s="2"/>
      <c r="X1386" s="9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Q1386" s="2"/>
      <c r="AR1386" s="2"/>
      <c r="AS1386" s="2"/>
      <c r="AT1386" s="2"/>
      <c r="AU1386" s="2"/>
      <c r="AV1386" s="2"/>
      <c r="AW1386" s="2"/>
      <c r="AX1386" s="2"/>
      <c r="AY1386" s="2"/>
      <c r="AZ1386" s="2"/>
      <c r="BA1386" s="2"/>
      <c r="BB1386" s="2"/>
    </row>
    <row r="1387" spans="1:54">
      <c r="A1387" s="2"/>
      <c r="B1387" s="9"/>
      <c r="C1387" s="9"/>
      <c r="D1387" s="9"/>
      <c r="E1387" s="9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S1387" s="2"/>
      <c r="T1387" s="2"/>
      <c r="U1387" s="2"/>
      <c r="V1387" s="2"/>
      <c r="W1387" s="2"/>
      <c r="X1387" s="9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</row>
    <row r="1388" spans="1:54">
      <c r="A1388" s="2"/>
      <c r="B1388" s="9"/>
      <c r="C1388" s="9"/>
      <c r="D1388" s="9"/>
      <c r="E1388" s="9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S1388" s="2"/>
      <c r="T1388" s="2"/>
      <c r="U1388" s="2"/>
      <c r="V1388" s="2"/>
      <c r="W1388" s="2"/>
      <c r="X1388" s="9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</row>
    <row r="1389" spans="1:54">
      <c r="A1389" s="2"/>
      <c r="B1389" s="9"/>
      <c r="C1389" s="9"/>
      <c r="D1389" s="9"/>
      <c r="E1389" s="9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S1389" s="2"/>
      <c r="T1389" s="2"/>
      <c r="U1389" s="2"/>
      <c r="V1389" s="2"/>
      <c r="W1389" s="2"/>
      <c r="X1389" s="9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</row>
    <row r="1390" spans="1:54">
      <c r="A1390" s="2"/>
      <c r="B1390" s="9"/>
      <c r="C1390" s="9"/>
      <c r="D1390" s="9"/>
      <c r="E1390" s="9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S1390" s="2"/>
      <c r="T1390" s="2"/>
      <c r="U1390" s="2"/>
      <c r="V1390" s="2"/>
      <c r="W1390" s="2"/>
      <c r="X1390" s="9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</row>
    <row r="1391" spans="1:54">
      <c r="A1391" s="2"/>
      <c r="B1391" s="9"/>
      <c r="C1391" s="9"/>
      <c r="D1391" s="9"/>
      <c r="E1391" s="9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S1391" s="2"/>
      <c r="T1391" s="2"/>
      <c r="U1391" s="2"/>
      <c r="V1391" s="2"/>
      <c r="W1391" s="2"/>
      <c r="X1391" s="9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</row>
    <row r="1392" spans="1:54">
      <c r="A1392" s="2"/>
      <c r="B1392" s="9"/>
      <c r="C1392" s="9"/>
      <c r="D1392" s="9"/>
      <c r="E1392" s="9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S1392" s="2"/>
      <c r="T1392" s="2"/>
      <c r="U1392" s="2"/>
      <c r="V1392" s="2"/>
      <c r="W1392" s="2"/>
      <c r="X1392" s="9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</row>
    <row r="1393" spans="1:54">
      <c r="A1393" s="2"/>
      <c r="B1393" s="9"/>
      <c r="C1393" s="9"/>
      <c r="D1393" s="9"/>
      <c r="E1393" s="9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S1393" s="2"/>
      <c r="T1393" s="2"/>
      <c r="U1393" s="2"/>
      <c r="V1393" s="2"/>
      <c r="W1393" s="2"/>
      <c r="X1393" s="9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</row>
    <row r="1394" spans="1:54">
      <c r="A1394" s="2"/>
      <c r="B1394" s="9"/>
      <c r="C1394" s="9"/>
      <c r="D1394" s="9"/>
      <c r="E1394" s="9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S1394" s="2"/>
      <c r="T1394" s="2"/>
      <c r="U1394" s="2"/>
      <c r="V1394" s="2"/>
      <c r="W1394" s="2"/>
      <c r="X1394" s="9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</row>
    <row r="1395" spans="1:54">
      <c r="A1395" s="2"/>
      <c r="B1395" s="9"/>
      <c r="C1395" s="9"/>
      <c r="D1395" s="9"/>
      <c r="E1395" s="9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S1395" s="2"/>
      <c r="T1395" s="2"/>
      <c r="U1395" s="2"/>
      <c r="V1395" s="2"/>
      <c r="W1395" s="2"/>
      <c r="X1395" s="9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</row>
    <row r="1396" spans="1:54">
      <c r="A1396" s="2"/>
      <c r="B1396" s="9"/>
      <c r="C1396" s="9"/>
      <c r="D1396" s="9"/>
      <c r="E1396" s="9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S1396" s="2"/>
      <c r="T1396" s="2"/>
      <c r="U1396" s="2"/>
      <c r="V1396" s="2"/>
      <c r="W1396" s="2"/>
      <c r="X1396" s="9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</row>
    <row r="1397" spans="1:54">
      <c r="A1397" s="2"/>
      <c r="B1397" s="9"/>
      <c r="C1397" s="9"/>
      <c r="D1397" s="9"/>
      <c r="E1397" s="9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S1397" s="2"/>
      <c r="T1397" s="2"/>
      <c r="U1397" s="2"/>
      <c r="V1397" s="2"/>
      <c r="W1397" s="2"/>
      <c r="X1397" s="9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</row>
    <row r="1398" spans="1:54">
      <c r="A1398" s="2"/>
      <c r="B1398" s="9"/>
      <c r="C1398" s="9"/>
      <c r="D1398" s="9"/>
      <c r="E1398" s="9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S1398" s="2"/>
      <c r="T1398" s="2"/>
      <c r="U1398" s="2"/>
      <c r="V1398" s="2"/>
      <c r="W1398" s="2"/>
      <c r="X1398" s="9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</row>
    <row r="1399" spans="1:54">
      <c r="A1399" s="2"/>
      <c r="B1399" s="9"/>
      <c r="C1399" s="9"/>
      <c r="D1399" s="9"/>
      <c r="E1399" s="9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S1399" s="2"/>
      <c r="T1399" s="2"/>
      <c r="U1399" s="2"/>
      <c r="V1399" s="2"/>
      <c r="W1399" s="2"/>
      <c r="X1399" s="9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</row>
    <row r="1400" spans="1:54">
      <c r="A1400" s="2"/>
      <c r="B1400" s="9"/>
      <c r="C1400" s="9"/>
      <c r="D1400" s="9"/>
      <c r="E1400" s="9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S1400" s="2"/>
      <c r="T1400" s="2"/>
      <c r="U1400" s="2"/>
      <c r="V1400" s="2"/>
      <c r="W1400" s="2"/>
      <c r="X1400" s="9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</row>
    <row r="1401" spans="1:54">
      <c r="A1401" s="2"/>
      <c r="B1401" s="9"/>
      <c r="C1401" s="9"/>
      <c r="D1401" s="9"/>
      <c r="E1401" s="9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S1401" s="2"/>
      <c r="T1401" s="2"/>
      <c r="U1401" s="2"/>
      <c r="V1401" s="2"/>
      <c r="W1401" s="2"/>
      <c r="X1401" s="9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</row>
    <row r="1402" spans="1:54">
      <c r="A1402" s="2"/>
      <c r="B1402" s="9"/>
      <c r="C1402" s="9"/>
      <c r="D1402" s="9"/>
      <c r="E1402" s="9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S1402" s="2"/>
      <c r="T1402" s="2"/>
      <c r="U1402" s="2"/>
      <c r="V1402" s="2"/>
      <c r="W1402" s="2"/>
      <c r="X1402" s="9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</row>
    <row r="1403" spans="1:54">
      <c r="A1403" s="2"/>
      <c r="B1403" s="9"/>
      <c r="C1403" s="9"/>
      <c r="D1403" s="9"/>
      <c r="E1403" s="9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S1403" s="2"/>
      <c r="T1403" s="2"/>
      <c r="U1403" s="2"/>
      <c r="V1403" s="2"/>
      <c r="W1403" s="2"/>
      <c r="X1403" s="9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</row>
    <row r="1404" spans="1:54">
      <c r="A1404" s="2"/>
      <c r="B1404" s="9"/>
      <c r="C1404" s="9"/>
      <c r="D1404" s="9"/>
      <c r="E1404" s="9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S1404" s="2"/>
      <c r="T1404" s="2"/>
      <c r="U1404" s="2"/>
      <c r="V1404" s="2"/>
      <c r="W1404" s="2"/>
      <c r="X1404" s="9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Q1404" s="2"/>
      <c r="AR1404" s="2"/>
      <c r="AS1404" s="2"/>
      <c r="AT1404" s="2"/>
      <c r="AU1404" s="2"/>
      <c r="AV1404" s="2"/>
      <c r="AW1404" s="2"/>
      <c r="AX1404" s="2"/>
      <c r="AY1404" s="2"/>
      <c r="AZ1404" s="2"/>
      <c r="BA1404" s="2"/>
      <c r="BB1404" s="2"/>
    </row>
    <row r="1405" spans="1:54">
      <c r="A1405" s="2"/>
      <c r="B1405" s="9"/>
      <c r="C1405" s="9"/>
      <c r="D1405" s="9"/>
      <c r="E1405" s="9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S1405" s="2"/>
      <c r="T1405" s="2"/>
      <c r="U1405" s="2"/>
      <c r="V1405" s="2"/>
      <c r="W1405" s="2"/>
      <c r="X1405" s="9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Q1405" s="2"/>
      <c r="AR1405" s="2"/>
      <c r="AS1405" s="2"/>
      <c r="AT1405" s="2"/>
      <c r="AU1405" s="2"/>
      <c r="AV1405" s="2"/>
      <c r="AW1405" s="2"/>
      <c r="AX1405" s="2"/>
      <c r="AY1405" s="2"/>
      <c r="AZ1405" s="2"/>
      <c r="BA1405" s="2"/>
      <c r="BB1405" s="2"/>
    </row>
    <row r="1406" spans="1:54">
      <c r="A1406" s="2"/>
      <c r="B1406" s="9"/>
      <c r="C1406" s="9"/>
      <c r="D1406" s="9"/>
      <c r="E1406" s="9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S1406" s="2"/>
      <c r="T1406" s="2"/>
      <c r="U1406" s="2"/>
      <c r="V1406" s="2"/>
      <c r="W1406" s="2"/>
      <c r="X1406" s="9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</row>
    <row r="1407" spans="1:54">
      <c r="A1407" s="2"/>
      <c r="B1407" s="9"/>
      <c r="C1407" s="9"/>
      <c r="D1407" s="9"/>
      <c r="E1407" s="9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S1407" s="2"/>
      <c r="T1407" s="2"/>
      <c r="U1407" s="2"/>
      <c r="V1407" s="2"/>
      <c r="W1407" s="2"/>
      <c r="X1407" s="9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</row>
    <row r="1408" spans="1:54">
      <c r="A1408" s="2"/>
      <c r="B1408" s="9"/>
      <c r="C1408" s="9"/>
      <c r="D1408" s="9"/>
      <c r="E1408" s="9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S1408" s="2"/>
      <c r="T1408" s="2"/>
      <c r="U1408" s="2"/>
      <c r="V1408" s="2"/>
      <c r="W1408" s="2"/>
      <c r="X1408" s="9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</row>
    <row r="1409" spans="1:54">
      <c r="A1409" s="2"/>
      <c r="B1409" s="9"/>
      <c r="C1409" s="9"/>
      <c r="D1409" s="9"/>
      <c r="E1409" s="9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S1409" s="2"/>
      <c r="T1409" s="2"/>
      <c r="U1409" s="2"/>
      <c r="V1409" s="2"/>
      <c r="W1409" s="2"/>
      <c r="X1409" s="9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</row>
    <row r="1410" spans="1:54">
      <c r="A1410" s="2"/>
      <c r="B1410" s="9"/>
      <c r="C1410" s="9"/>
      <c r="D1410" s="9"/>
      <c r="E1410" s="9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S1410" s="2"/>
      <c r="T1410" s="2"/>
      <c r="U1410" s="2"/>
      <c r="V1410" s="2"/>
      <c r="W1410" s="2"/>
      <c r="X1410" s="9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</row>
    <row r="1411" spans="1:54">
      <c r="A1411" s="2"/>
      <c r="B1411" s="9"/>
      <c r="C1411" s="9"/>
      <c r="D1411" s="9"/>
      <c r="E1411" s="9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S1411" s="2"/>
      <c r="T1411" s="2"/>
      <c r="U1411" s="2"/>
      <c r="V1411" s="2"/>
      <c r="W1411" s="2"/>
      <c r="X1411" s="9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</row>
    <row r="1412" spans="1:54">
      <c r="A1412" s="2"/>
      <c r="B1412" s="9"/>
      <c r="C1412" s="9"/>
      <c r="D1412" s="9"/>
      <c r="E1412" s="9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S1412" s="2"/>
      <c r="T1412" s="2"/>
      <c r="U1412" s="2"/>
      <c r="V1412" s="2"/>
      <c r="W1412" s="2"/>
      <c r="X1412" s="9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</row>
    <row r="1413" spans="1:54">
      <c r="A1413" s="2"/>
      <c r="B1413" s="9"/>
      <c r="C1413" s="9"/>
      <c r="D1413" s="9"/>
      <c r="E1413" s="9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S1413" s="2"/>
      <c r="T1413" s="2"/>
      <c r="U1413" s="2"/>
      <c r="V1413" s="2"/>
      <c r="W1413" s="2"/>
      <c r="X1413" s="9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</row>
    <row r="1414" spans="1:54">
      <c r="A1414" s="2"/>
      <c r="B1414" s="9"/>
      <c r="C1414" s="9"/>
      <c r="D1414" s="9"/>
      <c r="E1414" s="9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S1414" s="2"/>
      <c r="T1414" s="2"/>
      <c r="U1414" s="2"/>
      <c r="V1414" s="2"/>
      <c r="W1414" s="2"/>
      <c r="X1414" s="9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</row>
    <row r="1415" spans="1:54">
      <c r="A1415" s="2"/>
      <c r="B1415" s="9"/>
      <c r="C1415" s="9"/>
      <c r="D1415" s="9"/>
      <c r="E1415" s="9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S1415" s="2"/>
      <c r="T1415" s="2"/>
      <c r="U1415" s="2"/>
      <c r="V1415" s="2"/>
      <c r="W1415" s="2"/>
      <c r="X1415" s="9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Q1415" s="2"/>
      <c r="AR1415" s="2"/>
      <c r="AS1415" s="2"/>
      <c r="AT1415" s="2"/>
      <c r="AU1415" s="2"/>
      <c r="AV1415" s="2"/>
      <c r="AW1415" s="2"/>
      <c r="AX1415" s="2"/>
      <c r="AY1415" s="2"/>
      <c r="AZ1415" s="2"/>
      <c r="BA1415" s="2"/>
      <c r="BB1415" s="2"/>
    </row>
    <row r="1416" spans="1:54">
      <c r="A1416" s="2"/>
      <c r="B1416" s="9"/>
      <c r="C1416" s="9"/>
      <c r="D1416" s="9"/>
      <c r="E1416" s="9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S1416" s="2"/>
      <c r="T1416" s="2"/>
      <c r="U1416" s="2"/>
      <c r="V1416" s="2"/>
      <c r="W1416" s="2"/>
      <c r="X1416" s="9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Q1416" s="2"/>
      <c r="AR1416" s="2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</row>
    <row r="1417" spans="1:54">
      <c r="A1417" s="2"/>
      <c r="B1417" s="9"/>
      <c r="C1417" s="9"/>
      <c r="D1417" s="9"/>
      <c r="E1417" s="9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S1417" s="2"/>
      <c r="T1417" s="2"/>
      <c r="U1417" s="2"/>
      <c r="V1417" s="2"/>
      <c r="W1417" s="2"/>
      <c r="X1417" s="9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</row>
    <row r="1418" spans="1:54">
      <c r="A1418" s="2"/>
      <c r="B1418" s="9"/>
      <c r="C1418" s="9"/>
      <c r="D1418" s="9"/>
      <c r="E1418" s="9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S1418" s="2"/>
      <c r="T1418" s="2"/>
      <c r="U1418" s="2"/>
      <c r="V1418" s="2"/>
      <c r="W1418" s="2"/>
      <c r="X1418" s="9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</row>
    <row r="1419" spans="1:54">
      <c r="A1419" s="2"/>
      <c r="B1419" s="9"/>
      <c r="C1419" s="9"/>
      <c r="D1419" s="9"/>
      <c r="E1419" s="9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S1419" s="2"/>
      <c r="T1419" s="2"/>
      <c r="U1419" s="2"/>
      <c r="V1419" s="2"/>
      <c r="W1419" s="2"/>
      <c r="X1419" s="9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</row>
    <row r="1420" spans="1:54">
      <c r="A1420" s="2"/>
      <c r="B1420" s="9"/>
      <c r="C1420" s="9"/>
      <c r="D1420" s="9"/>
      <c r="E1420" s="9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S1420" s="2"/>
      <c r="T1420" s="2"/>
      <c r="U1420" s="2"/>
      <c r="V1420" s="2"/>
      <c r="W1420" s="2"/>
      <c r="X1420" s="9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</row>
    <row r="1421" spans="1:54">
      <c r="A1421" s="2"/>
      <c r="B1421" s="9"/>
      <c r="C1421" s="9"/>
      <c r="D1421" s="9"/>
      <c r="E1421" s="9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S1421" s="2"/>
      <c r="T1421" s="2"/>
      <c r="U1421" s="2"/>
      <c r="V1421" s="2"/>
      <c r="W1421" s="2"/>
      <c r="X1421" s="9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</row>
  </sheetData>
  <dataValidations count="2">
    <dataValidation type="whole" operator="greaterThanOrEqual" allowBlank="1" showInputMessage="1" showErrorMessage="1" sqref="AF3:AF4 AG3:AO251 AB6:AB251 J3:N251 AE3:AE251 AQ3:AQ251 F3:H251 O3:O129 AF6:AF251 O131:O251 P3:T251 X3:X251 Z3:AA251 AB3:AB4 AS3:AS251 AU3:BF251">
      <formula1>0</formula1>
    </dataValidation>
    <dataValidation type="whole" operator="greaterThanOrEqual" allowBlank="1" showErrorMessage="1" sqref="U3:W251 AC3:AD251 Y3:Y251 AP3:AP251 I3:I251 AR3:AR251 AT3:AT251">
      <formula1>0</formula1>
      <formula2>0</formula2>
    </dataValidation>
  </dataValidations>
  <pageMargins left="0.19685039370078741" right="0.15748031496062992" top="0.55118110236220474" bottom="0.47244094488188981" header="0.31496062992125984" footer="0.31496062992125984"/>
  <pageSetup paperSize="8" scale="43" fitToHeight="5" orientation="landscape" r:id="rId1"/>
  <headerFooter>
    <oddHeader>&amp;LBetegfogadási adatok 2016. július</oddHeader>
    <oddFooter>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Munka1</vt:lpstr>
      <vt:lpstr>Munka1!Nyomtatási_cím</vt:lpstr>
      <vt:lpstr>Munka1!Nyomtatási_terület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korponaigy</dc:creator>
  <cp:lastModifiedBy>hollosye</cp:lastModifiedBy>
  <cp:lastPrinted>2016-09-06T13:12:09Z</cp:lastPrinted>
  <dcterms:created xsi:type="dcterms:W3CDTF">2014-06-12T12:43:19Z</dcterms:created>
  <dcterms:modified xsi:type="dcterms:W3CDTF">2016-09-16T12:20:03Z</dcterms:modified>
</cp:coreProperties>
</file>