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V37" i="1"/>
</calcChain>
</file>

<file path=xl/sharedStrings.xml><?xml version="1.0" encoding="utf-8"?>
<sst xmlns="http://schemas.openxmlformats.org/spreadsheetml/2006/main" count="734" uniqueCount="169">
  <si>
    <t>PrefRef_csop</t>
  </si>
  <si>
    <t>TTT</t>
  </si>
  <si>
    <t>Csopnev</t>
  </si>
  <si>
    <t>Jogcim</t>
  </si>
  <si>
    <t>Norm_tám_%</t>
  </si>
  <si>
    <t>EÜ_em_tám_%</t>
  </si>
  <si>
    <t>EÜ_kiem_tám_%</t>
  </si>
  <si>
    <t>Ref_NTK</t>
  </si>
  <si>
    <t>Csoport_típus</t>
  </si>
  <si>
    <t>Név</t>
  </si>
  <si>
    <t>Kisznév</t>
  </si>
  <si>
    <t>ATC</t>
  </si>
  <si>
    <t>Kisz_menny</t>
  </si>
  <si>
    <t>Kisz_egys</t>
  </si>
  <si>
    <t>Ható_menny_</t>
  </si>
  <si>
    <t>Ható_egys</t>
  </si>
  <si>
    <t>DDD_menny</t>
  </si>
  <si>
    <t>DDD_egys</t>
  </si>
  <si>
    <t>DDD_faktor</t>
  </si>
  <si>
    <t>DOT</t>
  </si>
  <si>
    <t>Doboz_forg_</t>
  </si>
  <si>
    <t>NTK</t>
  </si>
  <si>
    <t>Egyenért</t>
  </si>
  <si>
    <t>TT</t>
  </si>
  <si>
    <t>Referencia</t>
  </si>
  <si>
    <t>Kiesés</t>
  </si>
  <si>
    <t>Pref__ref__ársávban</t>
  </si>
  <si>
    <t>Termelői_ár</t>
  </si>
  <si>
    <t>Fogyár</t>
  </si>
  <si>
    <t>Új_norm_támogatás</t>
  </si>
  <si>
    <t>Új_norm_térítési_díj</t>
  </si>
  <si>
    <t>Régi_norm_támogatás</t>
  </si>
  <si>
    <t>Régi_norm_térítési_díj</t>
  </si>
  <si>
    <t>Új_EÜ_em_támogatás</t>
  </si>
  <si>
    <t>Új_EÜ_em_térítési_díj</t>
  </si>
  <si>
    <t>Régi_EÜ_em_támogatás</t>
  </si>
  <si>
    <t>Régi_EÜ_em_térítési_díj</t>
  </si>
  <si>
    <t>Új_EÜ_kiem_támogatás</t>
  </si>
  <si>
    <t>Új_EÜ_kiem_térítési_díj</t>
  </si>
  <si>
    <t>Régi_EÜ_kiem_támogatás</t>
  </si>
  <si>
    <t>Régi_EÜ_kiem_térítési_díj</t>
  </si>
  <si>
    <t>Kiesési_korlát(termár)</t>
  </si>
  <si>
    <t>Kiesési_korlát(bruttoár)</t>
  </si>
  <si>
    <t>Gyártó</t>
  </si>
  <si>
    <t>Csopid</t>
  </si>
  <si>
    <t>Figyelembe_vett_havi_DOT_1</t>
  </si>
  <si>
    <t>Figyelembe_vett_havi_DOT_2</t>
  </si>
  <si>
    <t>Figyelembe_vett_havi_DOT_3</t>
  </si>
  <si>
    <t>Figyelembe_vett_havi_DOT_4</t>
  </si>
  <si>
    <t>Figyelembe_vett_havi_DOT_5</t>
  </si>
  <si>
    <t>Figyelembe_vett_havi_DOT_6</t>
  </si>
  <si>
    <t>Figyelembe_vett_havi_DOT_rész__1</t>
  </si>
  <si>
    <t>Figyelembe_vett_havi_DOT_rész__2</t>
  </si>
  <si>
    <t>Figyelembe_vett_havi_DOT_rész__3</t>
  </si>
  <si>
    <t>Figyelembe_vett_havi_DOT_rész__4</t>
  </si>
  <si>
    <t>Figyelembe_vett_havi_DOT_rész__5</t>
  </si>
  <si>
    <t>Figyelembe_vett_havi_DOT_rész__6</t>
  </si>
  <si>
    <t>Előző_fixesítések_száma</t>
  </si>
  <si>
    <t>Nem</t>
  </si>
  <si>
    <t>C01EB17 orális 5 mg (minden jogcím)</t>
  </si>
  <si>
    <t>minden jogcím</t>
  </si>
  <si>
    <t>HFIX</t>
  </si>
  <si>
    <t>INEVICA 5 MG FILMTABLETTA</t>
  </si>
  <si>
    <t>60x buborékcsomagolásban</t>
  </si>
  <si>
    <t>C01EB17</t>
  </si>
  <si>
    <t>db</t>
  </si>
  <si>
    <t>mg</t>
  </si>
  <si>
    <t xml:space="preserve"> </t>
  </si>
  <si>
    <t/>
  </si>
  <si>
    <t>TEVA Gyógyszergyár Zrt.</t>
  </si>
  <si>
    <t>3</t>
  </si>
  <si>
    <t>IVABRADIN SANDOZ 5 MG FILMTABLETTA</t>
  </si>
  <si>
    <t>56x buborékcsomagolásban</t>
  </si>
  <si>
    <t>Sandoz Hungária Kft.</t>
  </si>
  <si>
    <t>BRAVADIN 5 MG FILMTABLETTA</t>
  </si>
  <si>
    <t>Igen</t>
  </si>
  <si>
    <t>KRKA Magyarország Kft.</t>
  </si>
  <si>
    <t>RAENOM 5 MG FILMTABLETTA</t>
  </si>
  <si>
    <t>Richter Gedeon Nyrt.</t>
  </si>
  <si>
    <t>IVABRADINE ANPHARM 5 MG FILMTABLETTA</t>
  </si>
  <si>
    <t>Egis Zrt</t>
  </si>
  <si>
    <t>PROCORALAN 5 MG FILMTABLETTA</t>
  </si>
  <si>
    <t>56x</t>
  </si>
  <si>
    <t>Servier</t>
  </si>
  <si>
    <t>C01EB17 orális 7.5 mg (minden jogcím)</t>
  </si>
  <si>
    <t>INEVICA 7,5 MG FILMTABLETTA</t>
  </si>
  <si>
    <t>2</t>
  </si>
  <si>
    <t>IVABRADIN SANDOZ 7,5 MG FILMTABLETTA</t>
  </si>
  <si>
    <t>C01EB17 orális 7,5 mg (minden jogcím)</t>
  </si>
  <si>
    <t>BRAVADIN 7,5 MG FILMTABLETTA</t>
  </si>
  <si>
    <t>RAENOM 7,5 MG FILMTABLETTA</t>
  </si>
  <si>
    <t>IVABRADINE ANPHARM 7,5 MG FILMTABLETTA</t>
  </si>
  <si>
    <t>PROCORALAN 7,5 MG FILMTABLETTA</t>
  </si>
  <si>
    <t>C02KX01 orális 125 mg (minden jogcím)</t>
  </si>
  <si>
    <t>IPERTAZIN 125 MG FILMTABLETTA</t>
  </si>
  <si>
    <t>56x1 buborékcsomagolásban</t>
  </si>
  <si>
    <t>C02KX01</t>
  </si>
  <si>
    <t>Aramis Pharma Kft.</t>
  </si>
  <si>
    <t>1</t>
  </si>
  <si>
    <t>TROCORDIS 125 MG FILMTABLETTA</t>
  </si>
  <si>
    <t>STAYVEER 125 MG FILMTABLETTA</t>
  </si>
  <si>
    <t>Actelion Pharmaceuticals Hungaria Kft.</t>
  </si>
  <si>
    <t>TRACLEER 125 MG FILMTABLETTA</t>
  </si>
  <si>
    <t>Actelion Registration Ltd.</t>
  </si>
  <si>
    <t>C03DA04 orális 50 mg (minden jogcím)</t>
  </si>
  <si>
    <t>EPLERENONE MYLAN 50 MG FILMTABLETTA</t>
  </si>
  <si>
    <t>30x buborékcsomagolásban</t>
  </si>
  <si>
    <t>C03DA04</t>
  </si>
  <si>
    <t>Mylan Kft.</t>
  </si>
  <si>
    <t>LICEPLER 50 MG FILMTABLETTA</t>
  </si>
  <si>
    <t>INSPRA 50 MG FILMTABLETTA</t>
  </si>
  <si>
    <t>Pfizer Kft.</t>
  </si>
  <si>
    <t>C10AB05 orális 267 mg (minden jogcím)</t>
  </si>
  <si>
    <t>FENOSWISS FORTE 267 MG KEMÉNY KAPSZULA</t>
  </si>
  <si>
    <t>C10AB05</t>
  </si>
  <si>
    <t>g</t>
  </si>
  <si>
    <t>Valeant Pharma Magyarország Kft.</t>
  </si>
  <si>
    <t>LIPIDIL 267 MG KEMÉNY KAPSZULA</t>
  </si>
  <si>
    <t>30x buborékcsomagolásban (pvc//al)</t>
  </si>
  <si>
    <t xml:space="preserve">Mylan EPD Kft. </t>
  </si>
  <si>
    <t>J05AR03 orális 200 mg (minden jogcím)</t>
  </si>
  <si>
    <t>EMTRICITABINE/TENOFOVIR DISOPROXIL SANDOZ 200 MG/245 MG FILMTABLETTA</t>
  </si>
  <si>
    <t>J05AR03</t>
  </si>
  <si>
    <t>tabletta</t>
  </si>
  <si>
    <t>EMTRICITABINE/TENOFOVIR-DISOPROXIL TEVA 200 MG/245 MG FILMTABLETTA</t>
  </si>
  <si>
    <t>30x hdpe tartályban (nedvességmegkötő betéttel)</t>
  </si>
  <si>
    <t>DUNOTRISIN 200 MG/245 MG FILMTABLETTA</t>
  </si>
  <si>
    <t>30x tartályban</t>
  </si>
  <si>
    <t>TRUVADA 200 MG/245 MG FILMTABLETTA</t>
  </si>
  <si>
    <t>Kiesik</t>
  </si>
  <si>
    <t xml:space="preserve">Fresenius Kabi Hungary Kft. </t>
  </si>
  <si>
    <t>L01BA01 im. iv. ia. intrathecalis 15 mg (minden jogcím)</t>
  </si>
  <si>
    <t>92400</t>
  </si>
  <si>
    <t>NAMAXIR 15 MG OLDATOS INJEKCIÓ ELŐRETÖLTÖTT FECSKENDŐBEN</t>
  </si>
  <si>
    <t>1x0,375ml előretöltött fecskendőben</t>
  </si>
  <si>
    <t>L01BA01</t>
  </si>
  <si>
    <t>adag</t>
  </si>
  <si>
    <t>EBETREXAT 20 MG/ML OLDATOS INJEKCIÓ ELŐRETÖLTÖTT FECSKENDŐBEN</t>
  </si>
  <si>
    <t>1x0,75ml előretöltött fecskendőben</t>
  </si>
  <si>
    <t>EBEWE Pharma Ges. m. b. H. Nfg. KG Kereskedelmi Képviselete</t>
  </si>
  <si>
    <t>1x0,75ml előretöltött fecskendőben biztonsági kanüllel</t>
  </si>
  <si>
    <t>METOJECT 50 MG/ML OLDATOS INJEKCIÓ ELŐRETÖLTÖTT FECSKENDŐBEN</t>
  </si>
  <si>
    <t>1x0,30ml előretöltött fecskendőben ráerősített szubkután inekciós tűvel</t>
  </si>
  <si>
    <t>Sager Pharma Kft.</t>
  </si>
  <si>
    <t>L01XE01 orális 100 mg (minden jogcím)</t>
  </si>
  <si>
    <t>IMATINIB ONKOGEN 100 MG KEMÉNY KAPSZULA</t>
  </si>
  <si>
    <t>120x buborékcsomagolásban</t>
  </si>
  <si>
    <t>L01XE01</t>
  </si>
  <si>
    <t>ONKOGEN Kft.</t>
  </si>
  <si>
    <t>NIBIX 100 MG KEMÉNY KAPSZULA</t>
  </si>
  <si>
    <t>IMATINIB SANDOZ 100 MG FILMTABLETTA</t>
  </si>
  <si>
    <t>120x buborékcsomagolásban (pvc/al)</t>
  </si>
  <si>
    <t>IMATINIB TEVA 100 MG FILMTABLETTA</t>
  </si>
  <si>
    <t>120x buborékcsomagolásban pvc/pe/pvdc/pe/pvc/al</t>
  </si>
  <si>
    <t>LATIB 100 MG KEMÉNY KAPSZULA</t>
  </si>
  <si>
    <t>IMATINIB CIPLA 100 MG KEMÉNY KAPSZULA</t>
  </si>
  <si>
    <t>Cipla Europe NV</t>
  </si>
  <si>
    <t>L01XE01 orális 400 mg (minden jogcím)</t>
  </si>
  <si>
    <t>IMATINIB MYLAN 400 MG FILMTABLETTA</t>
  </si>
  <si>
    <t>IMATINIB SANDOZ 400 MG FILMTABLETTA</t>
  </si>
  <si>
    <t>30x buborékcsomagolásban (pvc/pe/pvdc/al)</t>
  </si>
  <si>
    <t>IMATINIB TEVA 400 MG FILMTABLETTA</t>
  </si>
  <si>
    <t>30x buborékcsomagolásban pvc/pe/pvdc/pe/pvc/al</t>
  </si>
  <si>
    <t>LATIB 400 MG KEMÉNY KAPSZULA</t>
  </si>
  <si>
    <t>NIBIX 400 MG KEMÉNY KAPSZULA</t>
  </si>
  <si>
    <t>IMATINIB CIPLA 400 MG KEMÉNY KAPSZULA</t>
  </si>
  <si>
    <t>IMATINIB ACCORD 400 MG FILMTABLETTA</t>
  </si>
  <si>
    <t>30x1 adagonként perforált buborékcsomagolásban</t>
  </si>
  <si>
    <t>ONCO-EUROPE Kereskedelmi és Szolgáltató Kft.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</si>
</sst>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2" fillId="0" borderId="0"/>
  </cellStyleXfs>
  <cellXfs count="83">
    <xf numFmtId="0" fontId="0" fillId="0" borderId="0" xfId="0"/>
    <xf numFmtId="0" fontId="3" fillId="2" borderId="1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right"/>
    </xf>
    <xf numFmtId="0" fontId="3" fillId="3" borderId="2" xfId="1" applyFont="1" applyFill="1" applyBorder="1" applyAlignment="1"/>
    <xf numFmtId="0" fontId="3" fillId="3" borderId="2" xfId="1" applyNumberFormat="1" applyFont="1" applyFill="1" applyBorder="1" applyAlignment="1"/>
    <xf numFmtId="0" fontId="3" fillId="3" borderId="2" xfId="1" applyFont="1" applyFill="1" applyBorder="1" applyAlignment="1">
      <alignment horizontal="right"/>
    </xf>
    <xf numFmtId="0" fontId="0" fillId="3" borderId="0" xfId="0" applyFill="1"/>
    <xf numFmtId="0" fontId="4" fillId="3" borderId="2" xfId="1" applyFont="1" applyFill="1" applyBorder="1" applyAlignment="1"/>
    <xf numFmtId="0" fontId="4" fillId="3" borderId="2" xfId="1" applyNumberFormat="1" applyFont="1" applyFill="1" applyBorder="1" applyAlignment="1"/>
    <xf numFmtId="0" fontId="4" fillId="3" borderId="2" xfId="1" applyFont="1" applyFill="1" applyBorder="1" applyAlignment="1">
      <alignment horizontal="right"/>
    </xf>
    <xf numFmtId="0" fontId="1" fillId="3" borderId="0" xfId="0" applyFont="1" applyFill="1"/>
    <xf numFmtId="0" fontId="3" fillId="4" borderId="2" xfId="1" applyFont="1" applyFill="1" applyBorder="1" applyAlignment="1"/>
    <xf numFmtId="0" fontId="3" fillId="4" borderId="2" xfId="1" applyNumberFormat="1" applyFont="1" applyFill="1" applyBorder="1" applyAlignment="1"/>
    <xf numFmtId="0" fontId="3" fillId="4" borderId="2" xfId="1" applyFont="1" applyFill="1" applyBorder="1" applyAlignment="1">
      <alignment horizontal="right"/>
    </xf>
    <xf numFmtId="0" fontId="0" fillId="4" borderId="0" xfId="0" applyFill="1"/>
    <xf numFmtId="0" fontId="4" fillId="4" borderId="2" xfId="1" applyFont="1" applyFill="1" applyBorder="1" applyAlignment="1"/>
    <xf numFmtId="0" fontId="4" fillId="4" borderId="2" xfId="1" applyNumberFormat="1" applyFont="1" applyFill="1" applyBorder="1" applyAlignment="1"/>
    <xf numFmtId="0" fontId="4" fillId="4" borderId="2" xfId="1" applyFont="1" applyFill="1" applyBorder="1" applyAlignment="1">
      <alignment horizontal="right"/>
    </xf>
    <xf numFmtId="0" fontId="1" fillId="4" borderId="0" xfId="0" applyFont="1" applyFill="1"/>
    <xf numFmtId="0" fontId="3" fillId="5" borderId="2" xfId="1" applyFont="1" applyFill="1" applyBorder="1" applyAlignment="1"/>
    <xf numFmtId="0" fontId="3" fillId="5" borderId="2" xfId="1" applyNumberFormat="1" applyFont="1" applyFill="1" applyBorder="1" applyAlignment="1"/>
    <xf numFmtId="0" fontId="3" fillId="5" borderId="2" xfId="1" applyFont="1" applyFill="1" applyBorder="1" applyAlignment="1">
      <alignment horizontal="right"/>
    </xf>
    <xf numFmtId="0" fontId="0" fillId="5" borderId="0" xfId="0" applyFill="1"/>
    <xf numFmtId="0" fontId="4" fillId="5" borderId="2" xfId="1" applyFont="1" applyFill="1" applyBorder="1" applyAlignment="1"/>
    <xf numFmtId="0" fontId="4" fillId="5" borderId="2" xfId="1" applyNumberFormat="1" applyFont="1" applyFill="1" applyBorder="1" applyAlignment="1"/>
    <xf numFmtId="0" fontId="4" fillId="5" borderId="2" xfId="1" applyFont="1" applyFill="1" applyBorder="1" applyAlignment="1">
      <alignment horizontal="right"/>
    </xf>
    <xf numFmtId="0" fontId="1" fillId="5" borderId="0" xfId="0" applyFont="1" applyFill="1"/>
    <xf numFmtId="0" fontId="4" fillId="6" borderId="2" xfId="1" applyFont="1" applyFill="1" applyBorder="1" applyAlignment="1"/>
    <xf numFmtId="0" fontId="4" fillId="6" borderId="2" xfId="1" applyNumberFormat="1" applyFont="1" applyFill="1" applyBorder="1" applyAlignment="1"/>
    <xf numFmtId="0" fontId="4" fillId="6" borderId="2" xfId="1" applyFont="1" applyFill="1" applyBorder="1" applyAlignment="1">
      <alignment horizontal="right"/>
    </xf>
    <xf numFmtId="0" fontId="1" fillId="6" borderId="0" xfId="0" applyFont="1" applyFill="1"/>
    <xf numFmtId="0" fontId="3" fillId="6" borderId="2" xfId="1" applyFont="1" applyFill="1" applyBorder="1" applyAlignment="1"/>
    <xf numFmtId="0" fontId="3" fillId="6" borderId="2" xfId="1" applyNumberFormat="1" applyFont="1" applyFill="1" applyBorder="1" applyAlignment="1"/>
    <xf numFmtId="0" fontId="3" fillId="6" borderId="2" xfId="1" applyFont="1" applyFill="1" applyBorder="1" applyAlignment="1">
      <alignment horizontal="right"/>
    </xf>
    <xf numFmtId="0" fontId="0" fillId="6" borderId="0" xfId="0" applyFill="1"/>
    <xf numFmtId="0" fontId="4" fillId="7" borderId="2" xfId="1" applyFont="1" applyFill="1" applyBorder="1" applyAlignment="1"/>
    <xf numFmtId="0" fontId="4" fillId="7" borderId="2" xfId="1" applyNumberFormat="1" applyFont="1" applyFill="1" applyBorder="1" applyAlignment="1"/>
    <xf numFmtId="0" fontId="4" fillId="7" borderId="2" xfId="1" applyFont="1" applyFill="1" applyBorder="1" applyAlignment="1">
      <alignment horizontal="right"/>
    </xf>
    <xf numFmtId="0" fontId="1" fillId="7" borderId="0" xfId="0" applyFont="1" applyFill="1"/>
    <xf numFmtId="0" fontId="3" fillId="7" borderId="2" xfId="1" applyFont="1" applyFill="1" applyBorder="1" applyAlignment="1"/>
    <xf numFmtId="0" fontId="3" fillId="7" borderId="2" xfId="1" applyNumberFormat="1" applyFont="1" applyFill="1" applyBorder="1" applyAlignment="1"/>
    <xf numFmtId="0" fontId="3" fillId="7" borderId="2" xfId="1" applyFont="1" applyFill="1" applyBorder="1" applyAlignment="1">
      <alignment horizontal="right"/>
    </xf>
    <xf numFmtId="0" fontId="0" fillId="7" borderId="0" xfId="0" applyFill="1"/>
    <xf numFmtId="0" fontId="3" fillId="8" borderId="2" xfId="1" applyFont="1" applyFill="1" applyBorder="1" applyAlignment="1"/>
    <xf numFmtId="0" fontId="3" fillId="8" borderId="2" xfId="1" applyNumberFormat="1" applyFont="1" applyFill="1" applyBorder="1" applyAlignment="1"/>
    <xf numFmtId="0" fontId="3" fillId="8" borderId="2" xfId="1" applyFont="1" applyFill="1" applyBorder="1" applyAlignment="1">
      <alignment horizontal="right"/>
    </xf>
    <xf numFmtId="0" fontId="0" fillId="8" borderId="0" xfId="0" applyFill="1"/>
    <xf numFmtId="0" fontId="4" fillId="8" borderId="2" xfId="1" applyFont="1" applyFill="1" applyBorder="1" applyAlignment="1"/>
    <xf numFmtId="0" fontId="4" fillId="8" borderId="2" xfId="1" applyNumberFormat="1" applyFont="1" applyFill="1" applyBorder="1" applyAlignment="1"/>
    <xf numFmtId="0" fontId="4" fillId="8" borderId="2" xfId="1" applyFont="1" applyFill="1" applyBorder="1" applyAlignment="1">
      <alignment horizontal="right"/>
    </xf>
    <xf numFmtId="0" fontId="1" fillId="8" borderId="0" xfId="0" applyFont="1" applyFill="1"/>
    <xf numFmtId="0" fontId="3" fillId="9" borderId="2" xfId="1" applyNumberFormat="1" applyFont="1" applyFill="1" applyBorder="1" applyAlignment="1"/>
    <xf numFmtId="0" fontId="3" fillId="9" borderId="2" xfId="1" applyFont="1" applyFill="1" applyBorder="1" applyAlignment="1"/>
    <xf numFmtId="0" fontId="3" fillId="9" borderId="2" xfId="1" applyFont="1" applyFill="1" applyBorder="1" applyAlignment="1">
      <alignment horizontal="right"/>
    </xf>
    <xf numFmtId="0" fontId="0" fillId="9" borderId="0" xfId="0" applyFill="1"/>
    <xf numFmtId="0" fontId="4" fillId="10" borderId="2" xfId="1" applyFont="1" applyFill="1" applyBorder="1" applyAlignment="1"/>
    <xf numFmtId="0" fontId="4" fillId="10" borderId="2" xfId="1" applyNumberFormat="1" applyFont="1" applyFill="1" applyBorder="1" applyAlignment="1"/>
    <xf numFmtId="0" fontId="4" fillId="10" borderId="2" xfId="1" applyFont="1" applyFill="1" applyBorder="1" applyAlignment="1">
      <alignment horizontal="right"/>
    </xf>
    <xf numFmtId="0" fontId="1" fillId="10" borderId="0" xfId="0" applyFont="1" applyFill="1"/>
    <xf numFmtId="0" fontId="3" fillId="10" borderId="2" xfId="1" applyFont="1" applyFill="1" applyBorder="1" applyAlignment="1"/>
    <xf numFmtId="0" fontId="3" fillId="10" borderId="2" xfId="1" applyNumberFormat="1" applyFont="1" applyFill="1" applyBorder="1" applyAlignment="1"/>
    <xf numFmtId="0" fontId="3" fillId="10" borderId="2" xfId="1" applyFont="1" applyFill="1" applyBorder="1" applyAlignment="1">
      <alignment horizontal="right"/>
    </xf>
    <xf numFmtId="0" fontId="0" fillId="10" borderId="0" xfId="0" applyFill="1"/>
    <xf numFmtId="0" fontId="3" fillId="11" borderId="2" xfId="1" applyFont="1" applyFill="1" applyBorder="1" applyAlignment="1"/>
    <xf numFmtId="0" fontId="3" fillId="11" borderId="2" xfId="1" applyNumberFormat="1" applyFont="1" applyFill="1" applyBorder="1" applyAlignment="1"/>
    <xf numFmtId="0" fontId="3" fillId="11" borderId="2" xfId="1" applyFont="1" applyFill="1" applyBorder="1" applyAlignment="1">
      <alignment horizontal="right"/>
    </xf>
    <xf numFmtId="164" fontId="3" fillId="11" borderId="2" xfId="1" applyNumberFormat="1" applyFont="1" applyFill="1" applyBorder="1" applyAlignment="1">
      <alignment horizontal="right"/>
    </xf>
    <xf numFmtId="0" fontId="0" fillId="11" borderId="0" xfId="0" applyFill="1"/>
    <xf numFmtId="0" fontId="4" fillId="11" borderId="2" xfId="1" applyFont="1" applyFill="1" applyBorder="1" applyAlignment="1"/>
    <xf numFmtId="0" fontId="4" fillId="11" borderId="2" xfId="1" applyNumberFormat="1" applyFont="1" applyFill="1" applyBorder="1" applyAlignment="1"/>
    <xf numFmtId="0" fontId="4" fillId="11" borderId="2" xfId="1" applyFont="1" applyFill="1" applyBorder="1" applyAlignment="1">
      <alignment horizontal="right"/>
    </xf>
    <xf numFmtId="164" fontId="4" fillId="11" borderId="2" xfId="1" applyNumberFormat="1" applyFont="1" applyFill="1" applyBorder="1" applyAlignment="1">
      <alignment horizontal="right"/>
    </xf>
    <xf numFmtId="0" fontId="1" fillId="11" borderId="0" xfId="0" applyFont="1" applyFill="1"/>
    <xf numFmtId="0" fontId="0" fillId="0" borderId="0" xfId="0" applyAlignment="1">
      <alignment horizontal="right"/>
    </xf>
    <xf numFmtId="0" fontId="3" fillId="12" borderId="2" xfId="1" applyFont="1" applyFill="1" applyBorder="1" applyAlignment="1"/>
    <xf numFmtId="0" fontId="3" fillId="12" borderId="2" xfId="1" applyFont="1" applyFill="1" applyBorder="1" applyAlignment="1">
      <alignment horizontal="right"/>
    </xf>
    <xf numFmtId="0" fontId="0" fillId="12" borderId="0" xfId="0" applyFont="1" applyFill="1"/>
    <xf numFmtId="0" fontId="3" fillId="12" borderId="2" xfId="1" applyNumberFormat="1" applyFont="1" applyFill="1" applyBorder="1" applyAlignment="1"/>
    <xf numFmtId="0" fontId="0" fillId="12" borderId="0" xfId="0" applyFill="1"/>
    <xf numFmtId="0" fontId="4" fillId="12" borderId="2" xfId="1" applyFont="1" applyFill="1" applyBorder="1" applyAlignment="1"/>
    <xf numFmtId="0" fontId="4" fillId="12" borderId="2" xfId="1" applyNumberFormat="1" applyFont="1" applyFill="1" applyBorder="1" applyAlignment="1"/>
    <xf numFmtId="0" fontId="4" fillId="12" borderId="2" xfId="1" applyFont="1" applyFill="1" applyBorder="1" applyAlignment="1">
      <alignment horizontal="right"/>
    </xf>
    <xf numFmtId="0" fontId="1" fillId="12" borderId="0" xfId="0" applyFont="1" applyFill="1"/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F43"/>
  <sheetViews>
    <sheetView tabSelected="1" workbookViewId="0">
      <selection activeCell="C16" sqref="C16"/>
    </sheetView>
  </sheetViews>
  <sheetFormatPr defaultRowHeight="15"/>
  <cols>
    <col min="2" max="2" width="14.7109375" customWidth="1"/>
    <col min="3" max="3" width="74.140625" customWidth="1"/>
    <col min="8" max="8" width="9.140625" style="73"/>
    <col min="10" max="10" width="32.85546875" customWidth="1"/>
  </cols>
  <sheetData>
    <row r="1" spans="1:5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</row>
    <row r="2" spans="1:58" s="6" customFormat="1">
      <c r="A2" s="3" t="s">
        <v>58</v>
      </c>
      <c r="B2" s="4">
        <v>210813122</v>
      </c>
      <c r="C2" s="3" t="s">
        <v>59</v>
      </c>
      <c r="D2" s="3" t="s">
        <v>60</v>
      </c>
      <c r="E2" s="5">
        <v>0</v>
      </c>
      <c r="F2" s="5">
        <v>90</v>
      </c>
      <c r="G2" s="5">
        <v>0</v>
      </c>
      <c r="H2" s="5">
        <v>235.71</v>
      </c>
      <c r="I2" s="3" t="s">
        <v>61</v>
      </c>
      <c r="J2" s="3" t="s">
        <v>62</v>
      </c>
      <c r="K2" s="3" t="s">
        <v>63</v>
      </c>
      <c r="L2" s="3" t="s">
        <v>64</v>
      </c>
      <c r="M2" s="5">
        <v>60</v>
      </c>
      <c r="N2" s="3" t="s">
        <v>65</v>
      </c>
      <c r="O2" s="5">
        <v>5</v>
      </c>
      <c r="P2" s="3" t="s">
        <v>66</v>
      </c>
      <c r="Q2" s="5">
        <v>10</v>
      </c>
      <c r="R2" s="3" t="s">
        <v>66</v>
      </c>
      <c r="S2" s="5">
        <v>1</v>
      </c>
      <c r="T2" s="5">
        <v>30</v>
      </c>
      <c r="U2" s="5">
        <v>0</v>
      </c>
      <c r="V2" s="5">
        <v>212.67</v>
      </c>
      <c r="W2" s="5">
        <v>1559</v>
      </c>
      <c r="X2" s="3" t="s">
        <v>67</v>
      </c>
      <c r="Y2" s="3" t="s">
        <v>68</v>
      </c>
      <c r="Z2" s="3" t="s">
        <v>68</v>
      </c>
      <c r="AA2" s="3" t="s">
        <v>68</v>
      </c>
      <c r="AB2" s="5">
        <v>4932</v>
      </c>
      <c r="AC2" s="5">
        <v>6380</v>
      </c>
      <c r="AD2" s="5">
        <v>0</v>
      </c>
      <c r="AE2" s="5">
        <v>6380</v>
      </c>
      <c r="AF2" s="5">
        <v>0</v>
      </c>
      <c r="AG2" s="5">
        <v>6380</v>
      </c>
      <c r="AH2" s="5">
        <v>5742</v>
      </c>
      <c r="AI2" s="5">
        <v>638</v>
      </c>
      <c r="AJ2" s="5">
        <v>5742</v>
      </c>
      <c r="AK2" s="5">
        <v>638</v>
      </c>
      <c r="AL2" s="5">
        <v>0</v>
      </c>
      <c r="AM2" s="5">
        <v>0</v>
      </c>
      <c r="AN2" s="5">
        <v>0</v>
      </c>
      <c r="AO2" s="5">
        <v>0</v>
      </c>
      <c r="AP2" s="5">
        <v>11953</v>
      </c>
      <c r="AQ2" s="5">
        <v>14142</v>
      </c>
      <c r="AR2" s="3" t="s">
        <v>69</v>
      </c>
      <c r="AS2" s="5">
        <v>547026</v>
      </c>
      <c r="AT2" s="5">
        <v>0</v>
      </c>
      <c r="AU2" s="5">
        <v>0</v>
      </c>
      <c r="AV2" s="5">
        <v>0</v>
      </c>
      <c r="AW2" s="5">
        <v>0</v>
      </c>
      <c r="AX2" s="5">
        <v>0</v>
      </c>
      <c r="AY2" s="5">
        <v>0</v>
      </c>
      <c r="AZ2" s="5">
        <v>0</v>
      </c>
      <c r="BA2" s="5">
        <v>0</v>
      </c>
      <c r="BB2" s="5">
        <v>0</v>
      </c>
      <c r="BC2" s="5">
        <v>0</v>
      </c>
      <c r="BD2" s="5">
        <v>0</v>
      </c>
      <c r="BE2" s="5">
        <v>0</v>
      </c>
      <c r="BF2" s="3" t="s">
        <v>70</v>
      </c>
    </row>
    <row r="3" spans="1:58" s="6" customFormat="1">
      <c r="A3" s="3" t="s">
        <v>58</v>
      </c>
      <c r="B3" s="4">
        <v>210761553</v>
      </c>
      <c r="C3" s="3" t="s">
        <v>59</v>
      </c>
      <c r="D3" s="3" t="s">
        <v>60</v>
      </c>
      <c r="E3" s="5">
        <v>0</v>
      </c>
      <c r="F3" s="5">
        <v>90</v>
      </c>
      <c r="G3" s="5">
        <v>0</v>
      </c>
      <c r="H3" s="5">
        <v>235.71</v>
      </c>
      <c r="I3" s="3" t="s">
        <v>61</v>
      </c>
      <c r="J3" s="3" t="s">
        <v>71</v>
      </c>
      <c r="K3" s="3" t="s">
        <v>72</v>
      </c>
      <c r="L3" s="3" t="s">
        <v>64</v>
      </c>
      <c r="M3" s="5">
        <v>56</v>
      </c>
      <c r="N3" s="3" t="s">
        <v>65</v>
      </c>
      <c r="O3" s="5">
        <v>5</v>
      </c>
      <c r="P3" s="3" t="s">
        <v>66</v>
      </c>
      <c r="Q3" s="5">
        <v>10</v>
      </c>
      <c r="R3" s="3" t="s">
        <v>66</v>
      </c>
      <c r="S3" s="5">
        <v>1</v>
      </c>
      <c r="T3" s="5">
        <v>28</v>
      </c>
      <c r="U3" s="5">
        <v>37</v>
      </c>
      <c r="V3" s="5">
        <v>223.93</v>
      </c>
      <c r="W3" s="5">
        <v>1559</v>
      </c>
      <c r="X3" s="3" t="s">
        <v>67</v>
      </c>
      <c r="Y3" s="3" t="s">
        <v>68</v>
      </c>
      <c r="Z3" s="3" t="s">
        <v>68</v>
      </c>
      <c r="AA3" s="3" t="s">
        <v>68</v>
      </c>
      <c r="AB3" s="5">
        <v>4847</v>
      </c>
      <c r="AC3" s="5">
        <v>6270</v>
      </c>
      <c r="AD3" s="5">
        <v>0</v>
      </c>
      <c r="AE3" s="5">
        <v>6270</v>
      </c>
      <c r="AF3" s="5">
        <v>0</v>
      </c>
      <c r="AG3" s="5">
        <v>6270</v>
      </c>
      <c r="AH3" s="5">
        <v>5643</v>
      </c>
      <c r="AI3" s="5">
        <v>627</v>
      </c>
      <c r="AJ3" s="5">
        <v>5643</v>
      </c>
      <c r="AK3" s="5">
        <v>627</v>
      </c>
      <c r="AL3" s="5">
        <v>0</v>
      </c>
      <c r="AM3" s="5">
        <v>0</v>
      </c>
      <c r="AN3" s="5">
        <v>0</v>
      </c>
      <c r="AO3" s="5">
        <v>0</v>
      </c>
      <c r="AP3" s="5">
        <v>11092</v>
      </c>
      <c r="AQ3" s="5">
        <v>13199</v>
      </c>
      <c r="AR3" s="3" t="s">
        <v>73</v>
      </c>
      <c r="AS3" s="5">
        <v>547026</v>
      </c>
      <c r="AT3" s="5">
        <v>168</v>
      </c>
      <c r="AU3" s="5">
        <v>140</v>
      </c>
      <c r="AV3" s="5">
        <v>140</v>
      </c>
      <c r="AW3" s="5">
        <v>140</v>
      </c>
      <c r="AX3" s="5">
        <v>280</v>
      </c>
      <c r="AY3" s="5">
        <v>168</v>
      </c>
      <c r="AZ3" s="5">
        <v>0.1</v>
      </c>
      <c r="BA3" s="5">
        <v>7.0000000000000007E-2</v>
      </c>
      <c r="BB3" s="5">
        <v>7.0000000000000007E-2</v>
      </c>
      <c r="BC3" s="5">
        <v>7.0000000000000007E-2</v>
      </c>
      <c r="BD3" s="5">
        <v>0.14000000000000001</v>
      </c>
      <c r="BE3" s="5">
        <v>0.08</v>
      </c>
      <c r="BF3" s="3" t="s">
        <v>70</v>
      </c>
    </row>
    <row r="4" spans="1:58" s="10" customFormat="1">
      <c r="A4" s="7" t="s">
        <v>58</v>
      </c>
      <c r="B4" s="8">
        <v>210743149</v>
      </c>
      <c r="C4" s="7" t="s">
        <v>59</v>
      </c>
      <c r="D4" s="7" t="s">
        <v>60</v>
      </c>
      <c r="E4" s="9">
        <v>0</v>
      </c>
      <c r="F4" s="9">
        <v>90</v>
      </c>
      <c r="G4" s="9">
        <v>0</v>
      </c>
      <c r="H4" s="9">
        <v>235.71</v>
      </c>
      <c r="I4" s="7" t="s">
        <v>61</v>
      </c>
      <c r="J4" s="7" t="s">
        <v>74</v>
      </c>
      <c r="K4" s="7" t="s">
        <v>72</v>
      </c>
      <c r="L4" s="7" t="s">
        <v>64</v>
      </c>
      <c r="M4" s="9">
        <v>56</v>
      </c>
      <c r="N4" s="7" t="s">
        <v>65</v>
      </c>
      <c r="O4" s="9">
        <v>5</v>
      </c>
      <c r="P4" s="7" t="s">
        <v>66</v>
      </c>
      <c r="Q4" s="9">
        <v>10</v>
      </c>
      <c r="R4" s="7" t="s">
        <v>66</v>
      </c>
      <c r="S4" s="9">
        <v>1</v>
      </c>
      <c r="T4" s="9">
        <v>28</v>
      </c>
      <c r="U4" s="9">
        <v>5062</v>
      </c>
      <c r="V4" s="9">
        <v>235.71</v>
      </c>
      <c r="W4" s="9">
        <v>1559</v>
      </c>
      <c r="X4" s="7" t="s">
        <v>67</v>
      </c>
      <c r="Y4" s="7" t="s">
        <v>75</v>
      </c>
      <c r="Z4" s="7" t="s">
        <v>68</v>
      </c>
      <c r="AA4" s="7" t="s">
        <v>68</v>
      </c>
      <c r="AB4" s="9">
        <v>5103</v>
      </c>
      <c r="AC4" s="9">
        <v>6600</v>
      </c>
      <c r="AD4" s="9">
        <v>0</v>
      </c>
      <c r="AE4" s="9">
        <v>6600</v>
      </c>
      <c r="AF4" s="9">
        <v>0</v>
      </c>
      <c r="AG4" s="9">
        <v>6600</v>
      </c>
      <c r="AH4" s="9">
        <v>5940</v>
      </c>
      <c r="AI4" s="9">
        <v>660</v>
      </c>
      <c r="AJ4" s="9">
        <v>5940</v>
      </c>
      <c r="AK4" s="9">
        <v>660</v>
      </c>
      <c r="AL4" s="9">
        <v>0</v>
      </c>
      <c r="AM4" s="9">
        <v>0</v>
      </c>
      <c r="AN4" s="9">
        <v>0</v>
      </c>
      <c r="AO4" s="9">
        <v>0</v>
      </c>
      <c r="AP4" s="9">
        <v>11092</v>
      </c>
      <c r="AQ4" s="9">
        <v>13199</v>
      </c>
      <c r="AR4" s="7" t="s">
        <v>76</v>
      </c>
      <c r="AS4" s="9">
        <v>547026</v>
      </c>
      <c r="AT4" s="9">
        <v>21952</v>
      </c>
      <c r="AU4" s="9">
        <v>23800</v>
      </c>
      <c r="AV4" s="9">
        <v>25116</v>
      </c>
      <c r="AW4" s="9">
        <v>19768</v>
      </c>
      <c r="AX4" s="9">
        <v>25424</v>
      </c>
      <c r="AY4" s="9">
        <v>25676</v>
      </c>
      <c r="AZ4" s="9">
        <v>12.56</v>
      </c>
      <c r="BA4" s="9">
        <v>12.01</v>
      </c>
      <c r="BB4" s="9">
        <v>12.69</v>
      </c>
      <c r="BC4" s="9">
        <v>10.5</v>
      </c>
      <c r="BD4" s="9">
        <v>12.63</v>
      </c>
      <c r="BE4" s="9">
        <v>12.85</v>
      </c>
      <c r="BF4" s="7" t="s">
        <v>70</v>
      </c>
    </row>
    <row r="5" spans="1:58" s="10" customFormat="1">
      <c r="A5" s="7" t="s">
        <v>58</v>
      </c>
      <c r="B5" s="8">
        <v>210759962</v>
      </c>
      <c r="C5" s="7" t="s">
        <v>59</v>
      </c>
      <c r="D5" s="7" t="s">
        <v>60</v>
      </c>
      <c r="E5" s="9">
        <v>0</v>
      </c>
      <c r="F5" s="9">
        <v>90</v>
      </c>
      <c r="G5" s="9">
        <v>0</v>
      </c>
      <c r="H5" s="9">
        <v>235.71</v>
      </c>
      <c r="I5" s="7" t="s">
        <v>61</v>
      </c>
      <c r="J5" s="7" t="s">
        <v>77</v>
      </c>
      <c r="K5" s="7" t="s">
        <v>72</v>
      </c>
      <c r="L5" s="7" t="s">
        <v>64</v>
      </c>
      <c r="M5" s="9">
        <v>56</v>
      </c>
      <c r="N5" s="7" t="s">
        <v>65</v>
      </c>
      <c r="O5" s="9">
        <v>5</v>
      </c>
      <c r="P5" s="7" t="s">
        <v>66</v>
      </c>
      <c r="Q5" s="9">
        <v>10</v>
      </c>
      <c r="R5" s="7" t="s">
        <v>66</v>
      </c>
      <c r="S5" s="9">
        <v>1</v>
      </c>
      <c r="T5" s="9">
        <v>28</v>
      </c>
      <c r="U5" s="9">
        <v>6014</v>
      </c>
      <c r="V5" s="9">
        <v>235.71</v>
      </c>
      <c r="W5" s="9">
        <v>1559</v>
      </c>
      <c r="X5" s="7" t="s">
        <v>67</v>
      </c>
      <c r="Y5" s="7" t="s">
        <v>75</v>
      </c>
      <c r="Z5" s="7" t="s">
        <v>68</v>
      </c>
      <c r="AA5" s="7" t="s">
        <v>68</v>
      </c>
      <c r="AB5" s="9">
        <v>5103</v>
      </c>
      <c r="AC5" s="9">
        <v>6600</v>
      </c>
      <c r="AD5" s="9">
        <v>0</v>
      </c>
      <c r="AE5" s="9">
        <v>6600</v>
      </c>
      <c r="AF5" s="9">
        <v>0</v>
      </c>
      <c r="AG5" s="9">
        <v>6600</v>
      </c>
      <c r="AH5" s="9">
        <v>5940</v>
      </c>
      <c r="AI5" s="9">
        <v>660</v>
      </c>
      <c r="AJ5" s="9">
        <v>5940</v>
      </c>
      <c r="AK5" s="9">
        <v>660</v>
      </c>
      <c r="AL5" s="9">
        <v>0</v>
      </c>
      <c r="AM5" s="9">
        <v>0</v>
      </c>
      <c r="AN5" s="9">
        <v>0</v>
      </c>
      <c r="AO5" s="9">
        <v>0</v>
      </c>
      <c r="AP5" s="9">
        <v>11092</v>
      </c>
      <c r="AQ5" s="9">
        <v>13199</v>
      </c>
      <c r="AR5" s="7" t="s">
        <v>78</v>
      </c>
      <c r="AS5" s="9">
        <v>547026</v>
      </c>
      <c r="AT5" s="9">
        <v>11228</v>
      </c>
      <c r="AU5" s="9">
        <v>23828</v>
      </c>
      <c r="AV5" s="9">
        <v>28252</v>
      </c>
      <c r="AW5" s="9">
        <v>31808</v>
      </c>
      <c r="AX5" s="9">
        <v>34636</v>
      </c>
      <c r="AY5" s="9">
        <v>38640</v>
      </c>
      <c r="AZ5" s="9">
        <v>6.42</v>
      </c>
      <c r="BA5" s="9">
        <v>12.02</v>
      </c>
      <c r="BB5" s="9">
        <v>14.27</v>
      </c>
      <c r="BC5" s="9">
        <v>16.899999999999999</v>
      </c>
      <c r="BD5" s="9">
        <v>17.2</v>
      </c>
      <c r="BE5" s="9">
        <v>19.329999999999998</v>
      </c>
      <c r="BF5" s="7" t="s">
        <v>70</v>
      </c>
    </row>
    <row r="6" spans="1:58" s="6" customFormat="1">
      <c r="A6" s="3" t="s">
        <v>58</v>
      </c>
      <c r="B6" s="4">
        <v>210746252</v>
      </c>
      <c r="C6" s="3" t="s">
        <v>59</v>
      </c>
      <c r="D6" s="3" t="s">
        <v>60</v>
      </c>
      <c r="E6" s="5">
        <v>0</v>
      </c>
      <c r="F6" s="5">
        <v>90</v>
      </c>
      <c r="G6" s="5">
        <v>0</v>
      </c>
      <c r="H6" s="5">
        <v>235.71</v>
      </c>
      <c r="I6" s="3" t="s">
        <v>61</v>
      </c>
      <c r="J6" s="3" t="s">
        <v>79</v>
      </c>
      <c r="K6" s="3" t="s">
        <v>72</v>
      </c>
      <c r="L6" s="3" t="s">
        <v>64</v>
      </c>
      <c r="M6" s="5">
        <v>56</v>
      </c>
      <c r="N6" s="3" t="s">
        <v>65</v>
      </c>
      <c r="O6" s="5">
        <v>5</v>
      </c>
      <c r="P6" s="3" t="s">
        <v>66</v>
      </c>
      <c r="Q6" s="5">
        <v>10</v>
      </c>
      <c r="R6" s="3" t="s">
        <v>66</v>
      </c>
      <c r="S6" s="5">
        <v>1</v>
      </c>
      <c r="T6" s="5">
        <v>28</v>
      </c>
      <c r="U6" s="5">
        <v>14801</v>
      </c>
      <c r="V6" s="5">
        <v>259.07</v>
      </c>
      <c r="W6" s="5">
        <v>1559</v>
      </c>
      <c r="X6" s="3" t="s">
        <v>67</v>
      </c>
      <c r="Y6" s="3" t="s">
        <v>68</v>
      </c>
      <c r="Z6" s="3" t="s">
        <v>68</v>
      </c>
      <c r="AA6" s="3" t="s">
        <v>68</v>
      </c>
      <c r="AB6" s="5">
        <v>5670</v>
      </c>
      <c r="AC6" s="5">
        <v>7254</v>
      </c>
      <c r="AD6" s="5">
        <v>0</v>
      </c>
      <c r="AE6" s="5">
        <v>7254</v>
      </c>
      <c r="AF6" s="5">
        <v>0</v>
      </c>
      <c r="AG6" s="5">
        <v>7254</v>
      </c>
      <c r="AH6" s="5">
        <v>5940</v>
      </c>
      <c r="AI6" s="5">
        <v>1314</v>
      </c>
      <c r="AJ6" s="5">
        <v>5940</v>
      </c>
      <c r="AK6" s="5">
        <v>1314</v>
      </c>
      <c r="AL6" s="5">
        <v>0</v>
      </c>
      <c r="AM6" s="5">
        <v>0</v>
      </c>
      <c r="AN6" s="5">
        <v>0</v>
      </c>
      <c r="AO6" s="5">
        <v>0</v>
      </c>
      <c r="AP6" s="5">
        <v>11092</v>
      </c>
      <c r="AQ6" s="5">
        <v>13199</v>
      </c>
      <c r="AR6" s="3" t="s">
        <v>80</v>
      </c>
      <c r="AS6" s="5">
        <v>547026</v>
      </c>
      <c r="AT6" s="5">
        <v>48664</v>
      </c>
      <c r="AU6" s="5">
        <v>59948</v>
      </c>
      <c r="AV6" s="5">
        <v>66864</v>
      </c>
      <c r="AW6" s="5">
        <v>74256</v>
      </c>
      <c r="AX6" s="5">
        <v>81368</v>
      </c>
      <c r="AY6" s="5">
        <v>83328</v>
      </c>
      <c r="AZ6" s="5">
        <v>27.83</v>
      </c>
      <c r="BA6" s="5">
        <v>30.24</v>
      </c>
      <c r="BB6" s="5">
        <v>33.78</v>
      </c>
      <c r="BC6" s="5">
        <v>39.46</v>
      </c>
      <c r="BD6" s="5">
        <v>40.42</v>
      </c>
      <c r="BE6" s="5">
        <v>41.69</v>
      </c>
      <c r="BF6" s="3" t="s">
        <v>70</v>
      </c>
    </row>
    <row r="7" spans="1:58" s="6" customFormat="1">
      <c r="A7" s="3" t="s">
        <v>58</v>
      </c>
      <c r="B7" s="4">
        <v>210349408</v>
      </c>
      <c r="C7" s="3" t="s">
        <v>59</v>
      </c>
      <c r="D7" s="3" t="s">
        <v>60</v>
      </c>
      <c r="E7" s="5">
        <v>0</v>
      </c>
      <c r="F7" s="5">
        <v>90</v>
      </c>
      <c r="G7" s="5">
        <v>0</v>
      </c>
      <c r="H7" s="5">
        <v>235.71</v>
      </c>
      <c r="I7" s="3" t="s">
        <v>61</v>
      </c>
      <c r="J7" s="3" t="s">
        <v>81</v>
      </c>
      <c r="K7" s="3" t="s">
        <v>82</v>
      </c>
      <c r="L7" s="3" t="s">
        <v>64</v>
      </c>
      <c r="M7" s="5">
        <v>56</v>
      </c>
      <c r="N7" s="3" t="s">
        <v>65</v>
      </c>
      <c r="O7" s="5">
        <v>5</v>
      </c>
      <c r="P7" s="3" t="s">
        <v>66</v>
      </c>
      <c r="Q7" s="5">
        <v>10</v>
      </c>
      <c r="R7" s="3" t="s">
        <v>66</v>
      </c>
      <c r="S7" s="5">
        <v>1</v>
      </c>
      <c r="T7" s="5">
        <v>28</v>
      </c>
      <c r="U7" s="5">
        <v>15528</v>
      </c>
      <c r="V7" s="5">
        <v>363.32</v>
      </c>
      <c r="W7" s="5">
        <v>1559</v>
      </c>
      <c r="X7" s="3" t="s">
        <v>67</v>
      </c>
      <c r="Y7" s="3" t="s">
        <v>68</v>
      </c>
      <c r="Z7" s="3" t="s">
        <v>68</v>
      </c>
      <c r="AA7" s="3" t="s">
        <v>68</v>
      </c>
      <c r="AB7" s="5">
        <v>8332</v>
      </c>
      <c r="AC7" s="5">
        <v>10173</v>
      </c>
      <c r="AD7" s="5">
        <v>0</v>
      </c>
      <c r="AE7" s="5">
        <v>10173</v>
      </c>
      <c r="AF7" s="5">
        <v>0</v>
      </c>
      <c r="AG7" s="5">
        <v>10173</v>
      </c>
      <c r="AH7" s="5">
        <v>5940</v>
      </c>
      <c r="AI7" s="5">
        <v>4233</v>
      </c>
      <c r="AJ7" s="5">
        <v>5940</v>
      </c>
      <c r="AK7" s="5">
        <v>4233</v>
      </c>
      <c r="AL7" s="5">
        <v>0</v>
      </c>
      <c r="AM7" s="5">
        <v>0</v>
      </c>
      <c r="AN7" s="5">
        <v>0</v>
      </c>
      <c r="AO7" s="5">
        <v>0</v>
      </c>
      <c r="AP7" s="5">
        <v>11092</v>
      </c>
      <c r="AQ7" s="5">
        <v>13199</v>
      </c>
      <c r="AR7" s="3" t="s">
        <v>83</v>
      </c>
      <c r="AS7" s="5">
        <v>547026</v>
      </c>
      <c r="AT7" s="5">
        <v>92820</v>
      </c>
      <c r="AU7" s="5">
        <v>90496</v>
      </c>
      <c r="AV7" s="5">
        <v>77588</v>
      </c>
      <c r="AW7" s="5">
        <v>62216</v>
      </c>
      <c r="AX7" s="5">
        <v>59612</v>
      </c>
      <c r="AY7" s="5">
        <v>52052</v>
      </c>
      <c r="AZ7" s="5">
        <v>53.09</v>
      </c>
      <c r="BA7" s="5">
        <v>45.66</v>
      </c>
      <c r="BB7" s="5">
        <v>39.19</v>
      </c>
      <c r="BC7" s="5">
        <v>33.06</v>
      </c>
      <c r="BD7" s="5">
        <v>29.61</v>
      </c>
      <c r="BE7" s="5">
        <v>26.04</v>
      </c>
      <c r="BF7" s="3" t="s">
        <v>70</v>
      </c>
    </row>
    <row r="8" spans="1:58" s="14" customFormat="1">
      <c r="A8" s="11" t="s">
        <v>58</v>
      </c>
      <c r="B8" s="12">
        <v>210813148</v>
      </c>
      <c r="C8" s="11" t="s">
        <v>84</v>
      </c>
      <c r="D8" s="11" t="s">
        <v>60</v>
      </c>
      <c r="E8" s="13">
        <v>0</v>
      </c>
      <c r="F8" s="13">
        <v>90</v>
      </c>
      <c r="G8" s="13">
        <v>0</v>
      </c>
      <c r="H8" s="13">
        <v>157.13999999999999</v>
      </c>
      <c r="I8" s="11" t="s">
        <v>61</v>
      </c>
      <c r="J8" s="11" t="s">
        <v>85</v>
      </c>
      <c r="K8" s="11" t="s">
        <v>63</v>
      </c>
      <c r="L8" s="11" t="s">
        <v>64</v>
      </c>
      <c r="M8" s="13">
        <v>60</v>
      </c>
      <c r="N8" s="11" t="s">
        <v>65</v>
      </c>
      <c r="O8" s="13">
        <v>7.5</v>
      </c>
      <c r="P8" s="11" t="s">
        <v>66</v>
      </c>
      <c r="Q8" s="13">
        <v>10</v>
      </c>
      <c r="R8" s="11" t="s">
        <v>66</v>
      </c>
      <c r="S8" s="13">
        <v>1</v>
      </c>
      <c r="T8" s="13">
        <v>45</v>
      </c>
      <c r="U8" s="13">
        <v>5</v>
      </c>
      <c r="V8" s="13">
        <v>141.78</v>
      </c>
      <c r="W8" s="13">
        <v>1563</v>
      </c>
      <c r="X8" s="11" t="s">
        <v>67</v>
      </c>
      <c r="Y8" s="11" t="s">
        <v>68</v>
      </c>
      <c r="Z8" s="11" t="s">
        <v>68</v>
      </c>
      <c r="AA8" s="11" t="s">
        <v>68</v>
      </c>
      <c r="AB8" s="13">
        <v>4932</v>
      </c>
      <c r="AC8" s="13">
        <v>6380</v>
      </c>
      <c r="AD8" s="13">
        <v>0</v>
      </c>
      <c r="AE8" s="13">
        <v>6380</v>
      </c>
      <c r="AF8" s="13">
        <v>0</v>
      </c>
      <c r="AG8" s="13">
        <v>6380</v>
      </c>
      <c r="AH8" s="13">
        <v>5742</v>
      </c>
      <c r="AI8" s="13">
        <v>638</v>
      </c>
      <c r="AJ8" s="13">
        <v>5742</v>
      </c>
      <c r="AK8" s="13">
        <v>638</v>
      </c>
      <c r="AL8" s="13">
        <v>0</v>
      </c>
      <c r="AM8" s="13">
        <v>0</v>
      </c>
      <c r="AN8" s="13">
        <v>0</v>
      </c>
      <c r="AO8" s="13">
        <v>0</v>
      </c>
      <c r="AP8" s="13">
        <v>11953</v>
      </c>
      <c r="AQ8" s="13">
        <v>14142</v>
      </c>
      <c r="AR8" s="11" t="s">
        <v>69</v>
      </c>
      <c r="AS8" s="13">
        <v>547027</v>
      </c>
      <c r="AT8" s="13">
        <v>0</v>
      </c>
      <c r="AU8" s="13">
        <v>0</v>
      </c>
      <c r="AV8" s="13">
        <v>0</v>
      </c>
      <c r="AW8" s="13">
        <v>0</v>
      </c>
      <c r="AX8" s="13">
        <v>0</v>
      </c>
      <c r="AY8" s="13">
        <v>225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0.32</v>
      </c>
      <c r="BF8" s="11" t="s">
        <v>86</v>
      </c>
    </row>
    <row r="9" spans="1:58" s="14" customFormat="1">
      <c r="A9" s="11" t="s">
        <v>58</v>
      </c>
      <c r="B9" s="12">
        <v>210761587</v>
      </c>
      <c r="C9" s="11" t="s">
        <v>84</v>
      </c>
      <c r="D9" s="11" t="s">
        <v>60</v>
      </c>
      <c r="E9" s="13">
        <v>0</v>
      </c>
      <c r="F9" s="13">
        <v>90</v>
      </c>
      <c r="G9" s="13">
        <v>0</v>
      </c>
      <c r="H9" s="13">
        <v>157.13999999999999</v>
      </c>
      <c r="I9" s="11" t="s">
        <v>61</v>
      </c>
      <c r="J9" s="11" t="s">
        <v>87</v>
      </c>
      <c r="K9" s="11" t="s">
        <v>72</v>
      </c>
      <c r="L9" s="11" t="s">
        <v>64</v>
      </c>
      <c r="M9" s="13">
        <v>56</v>
      </c>
      <c r="N9" s="11" t="s">
        <v>65</v>
      </c>
      <c r="O9" s="13">
        <v>7.5</v>
      </c>
      <c r="P9" s="11" t="s">
        <v>66</v>
      </c>
      <c r="Q9" s="13">
        <v>10</v>
      </c>
      <c r="R9" s="11" t="s">
        <v>66</v>
      </c>
      <c r="S9" s="13">
        <v>1</v>
      </c>
      <c r="T9" s="13">
        <v>42</v>
      </c>
      <c r="U9" s="13">
        <v>8</v>
      </c>
      <c r="V9" s="13">
        <v>149.29</v>
      </c>
      <c r="W9" s="13">
        <v>1563</v>
      </c>
      <c r="X9" s="11" t="s">
        <v>67</v>
      </c>
      <c r="Y9" s="11" t="s">
        <v>68</v>
      </c>
      <c r="Z9" s="11" t="s">
        <v>68</v>
      </c>
      <c r="AA9" s="11" t="s">
        <v>68</v>
      </c>
      <c r="AB9" s="13">
        <v>4847</v>
      </c>
      <c r="AC9" s="13">
        <v>6270</v>
      </c>
      <c r="AD9" s="13">
        <v>0</v>
      </c>
      <c r="AE9" s="13">
        <v>6270</v>
      </c>
      <c r="AF9" s="13">
        <v>0</v>
      </c>
      <c r="AG9" s="13">
        <v>6270</v>
      </c>
      <c r="AH9" s="13">
        <v>5643</v>
      </c>
      <c r="AI9" s="13">
        <v>627</v>
      </c>
      <c r="AJ9" s="13">
        <v>5643</v>
      </c>
      <c r="AK9" s="13">
        <v>627</v>
      </c>
      <c r="AL9" s="13">
        <v>0</v>
      </c>
      <c r="AM9" s="13">
        <v>0</v>
      </c>
      <c r="AN9" s="13">
        <v>0</v>
      </c>
      <c r="AO9" s="13">
        <v>0</v>
      </c>
      <c r="AP9" s="13">
        <v>11092</v>
      </c>
      <c r="AQ9" s="13">
        <v>13199</v>
      </c>
      <c r="AR9" s="11" t="s">
        <v>73</v>
      </c>
      <c r="AS9" s="13">
        <v>547027</v>
      </c>
      <c r="AT9" s="13">
        <v>42</v>
      </c>
      <c r="AU9" s="13">
        <v>84</v>
      </c>
      <c r="AV9" s="13">
        <v>42</v>
      </c>
      <c r="AW9" s="13">
        <v>0</v>
      </c>
      <c r="AX9" s="13">
        <v>42</v>
      </c>
      <c r="AY9" s="13">
        <v>126</v>
      </c>
      <c r="AZ9" s="13">
        <v>0.06</v>
      </c>
      <c r="BA9" s="13">
        <v>0.12</v>
      </c>
      <c r="BB9" s="13">
        <v>0.06</v>
      </c>
      <c r="BC9" s="13">
        <v>0</v>
      </c>
      <c r="BD9" s="13">
        <v>0.06</v>
      </c>
      <c r="BE9" s="13">
        <v>0.18</v>
      </c>
      <c r="BF9" s="11" t="s">
        <v>86</v>
      </c>
    </row>
    <row r="10" spans="1:58" s="18" customFormat="1">
      <c r="A10" s="15" t="s">
        <v>58</v>
      </c>
      <c r="B10" s="16">
        <v>210742787</v>
      </c>
      <c r="C10" s="15" t="s">
        <v>88</v>
      </c>
      <c r="D10" s="15" t="s">
        <v>60</v>
      </c>
      <c r="E10" s="17">
        <v>0</v>
      </c>
      <c r="F10" s="17">
        <v>90</v>
      </c>
      <c r="G10" s="17">
        <v>0</v>
      </c>
      <c r="H10" s="17">
        <v>157.13999999999999</v>
      </c>
      <c r="I10" s="15" t="s">
        <v>61</v>
      </c>
      <c r="J10" s="15" t="s">
        <v>89</v>
      </c>
      <c r="K10" s="15" t="s">
        <v>72</v>
      </c>
      <c r="L10" s="15" t="s">
        <v>64</v>
      </c>
      <c r="M10" s="17">
        <v>56</v>
      </c>
      <c r="N10" s="15" t="s">
        <v>65</v>
      </c>
      <c r="O10" s="17">
        <v>7.5</v>
      </c>
      <c r="P10" s="15" t="s">
        <v>66</v>
      </c>
      <c r="Q10" s="17">
        <v>10</v>
      </c>
      <c r="R10" s="15" t="s">
        <v>66</v>
      </c>
      <c r="S10" s="17">
        <v>1</v>
      </c>
      <c r="T10" s="17">
        <v>42</v>
      </c>
      <c r="U10" s="17">
        <v>1016</v>
      </c>
      <c r="V10" s="17">
        <v>157.13999999999999</v>
      </c>
      <c r="W10" s="17">
        <v>1563</v>
      </c>
      <c r="X10" s="15" t="s">
        <v>67</v>
      </c>
      <c r="Y10" s="15" t="s">
        <v>75</v>
      </c>
      <c r="Z10" s="15" t="s">
        <v>68</v>
      </c>
      <c r="AA10" s="15" t="s">
        <v>68</v>
      </c>
      <c r="AB10" s="17">
        <v>5103</v>
      </c>
      <c r="AC10" s="17">
        <v>6600</v>
      </c>
      <c r="AD10" s="17">
        <v>0</v>
      </c>
      <c r="AE10" s="17">
        <v>6600</v>
      </c>
      <c r="AF10" s="17">
        <v>0</v>
      </c>
      <c r="AG10" s="17">
        <v>6600</v>
      </c>
      <c r="AH10" s="17">
        <v>5940</v>
      </c>
      <c r="AI10" s="17">
        <v>660</v>
      </c>
      <c r="AJ10" s="17">
        <v>5940</v>
      </c>
      <c r="AK10" s="17">
        <v>660</v>
      </c>
      <c r="AL10" s="17">
        <v>0</v>
      </c>
      <c r="AM10" s="17">
        <v>0</v>
      </c>
      <c r="AN10" s="17">
        <v>0</v>
      </c>
      <c r="AO10" s="17">
        <v>0</v>
      </c>
      <c r="AP10" s="17">
        <v>11092</v>
      </c>
      <c r="AQ10" s="17">
        <v>13199</v>
      </c>
      <c r="AR10" s="15" t="s">
        <v>76</v>
      </c>
      <c r="AS10" s="17">
        <v>547027</v>
      </c>
      <c r="AT10" s="17">
        <v>4956</v>
      </c>
      <c r="AU10" s="17">
        <v>5922</v>
      </c>
      <c r="AV10" s="17">
        <v>7770</v>
      </c>
      <c r="AW10" s="17">
        <v>5796</v>
      </c>
      <c r="AX10" s="17">
        <v>9282</v>
      </c>
      <c r="AY10" s="17">
        <v>8946</v>
      </c>
      <c r="AZ10" s="17">
        <v>7.63</v>
      </c>
      <c r="BA10" s="17">
        <v>8.48</v>
      </c>
      <c r="BB10" s="17">
        <v>10.54</v>
      </c>
      <c r="BC10" s="17">
        <v>8.64</v>
      </c>
      <c r="BD10" s="17">
        <v>13.21</v>
      </c>
      <c r="BE10" s="17">
        <v>12.75</v>
      </c>
      <c r="BF10" s="15" t="s">
        <v>86</v>
      </c>
    </row>
    <row r="11" spans="1:58" s="18" customFormat="1">
      <c r="A11" s="15" t="s">
        <v>58</v>
      </c>
      <c r="B11" s="16">
        <v>210759970</v>
      </c>
      <c r="C11" s="15" t="s">
        <v>84</v>
      </c>
      <c r="D11" s="15" t="s">
        <v>60</v>
      </c>
      <c r="E11" s="17">
        <v>0</v>
      </c>
      <c r="F11" s="17">
        <v>90</v>
      </c>
      <c r="G11" s="17">
        <v>0</v>
      </c>
      <c r="H11" s="17">
        <v>157.13999999999999</v>
      </c>
      <c r="I11" s="15" t="s">
        <v>61</v>
      </c>
      <c r="J11" s="15" t="s">
        <v>90</v>
      </c>
      <c r="K11" s="15" t="s">
        <v>72</v>
      </c>
      <c r="L11" s="15" t="s">
        <v>64</v>
      </c>
      <c r="M11" s="17">
        <v>56</v>
      </c>
      <c r="N11" s="15" t="s">
        <v>65</v>
      </c>
      <c r="O11" s="17">
        <v>7.5</v>
      </c>
      <c r="P11" s="15" t="s">
        <v>66</v>
      </c>
      <c r="Q11" s="17">
        <v>10</v>
      </c>
      <c r="R11" s="15" t="s">
        <v>66</v>
      </c>
      <c r="S11" s="17">
        <v>1</v>
      </c>
      <c r="T11" s="17">
        <v>42</v>
      </c>
      <c r="U11" s="17">
        <v>1389</v>
      </c>
      <c r="V11" s="17">
        <v>157.13999999999999</v>
      </c>
      <c r="W11" s="17">
        <v>1563</v>
      </c>
      <c r="X11" s="15" t="s">
        <v>67</v>
      </c>
      <c r="Y11" s="15" t="s">
        <v>75</v>
      </c>
      <c r="Z11" s="15" t="s">
        <v>68</v>
      </c>
      <c r="AA11" s="15" t="s">
        <v>68</v>
      </c>
      <c r="AB11" s="17">
        <v>5103</v>
      </c>
      <c r="AC11" s="17">
        <v>6600</v>
      </c>
      <c r="AD11" s="17">
        <v>0</v>
      </c>
      <c r="AE11" s="17">
        <v>6600</v>
      </c>
      <c r="AF11" s="17">
        <v>0</v>
      </c>
      <c r="AG11" s="17">
        <v>6600</v>
      </c>
      <c r="AH11" s="17">
        <v>5940</v>
      </c>
      <c r="AI11" s="17">
        <v>660</v>
      </c>
      <c r="AJ11" s="17">
        <v>5940</v>
      </c>
      <c r="AK11" s="17">
        <v>660</v>
      </c>
      <c r="AL11" s="17">
        <v>0</v>
      </c>
      <c r="AM11" s="17">
        <v>0</v>
      </c>
      <c r="AN11" s="17">
        <v>0</v>
      </c>
      <c r="AO11" s="17">
        <v>0</v>
      </c>
      <c r="AP11" s="17">
        <v>11092</v>
      </c>
      <c r="AQ11" s="17">
        <v>13199</v>
      </c>
      <c r="AR11" s="15" t="s">
        <v>78</v>
      </c>
      <c r="AS11" s="17">
        <v>547027</v>
      </c>
      <c r="AT11" s="17">
        <v>3906</v>
      </c>
      <c r="AU11" s="17">
        <v>6678</v>
      </c>
      <c r="AV11" s="17">
        <v>7308</v>
      </c>
      <c r="AW11" s="17">
        <v>11088</v>
      </c>
      <c r="AX11" s="17">
        <v>14154</v>
      </c>
      <c r="AY11" s="17">
        <v>15204</v>
      </c>
      <c r="AZ11" s="17">
        <v>6.02</v>
      </c>
      <c r="BA11" s="17">
        <v>9.56</v>
      </c>
      <c r="BB11" s="17">
        <v>9.91</v>
      </c>
      <c r="BC11" s="17">
        <v>16.53</v>
      </c>
      <c r="BD11" s="17">
        <v>20.14</v>
      </c>
      <c r="BE11" s="17">
        <v>21.67</v>
      </c>
      <c r="BF11" s="15" t="s">
        <v>86</v>
      </c>
    </row>
    <row r="12" spans="1:58" s="14" customFormat="1">
      <c r="A12" s="11" t="s">
        <v>58</v>
      </c>
      <c r="B12" s="12">
        <v>210746260</v>
      </c>
      <c r="C12" s="11" t="s">
        <v>84</v>
      </c>
      <c r="D12" s="11" t="s">
        <v>60</v>
      </c>
      <c r="E12" s="13">
        <v>0</v>
      </c>
      <c r="F12" s="13">
        <v>90</v>
      </c>
      <c r="G12" s="13">
        <v>0</v>
      </c>
      <c r="H12" s="13">
        <v>157.13999999999999</v>
      </c>
      <c r="I12" s="11" t="s">
        <v>61</v>
      </c>
      <c r="J12" s="11" t="s">
        <v>91</v>
      </c>
      <c r="K12" s="11" t="s">
        <v>72</v>
      </c>
      <c r="L12" s="11" t="s">
        <v>64</v>
      </c>
      <c r="M12" s="13">
        <v>56</v>
      </c>
      <c r="N12" s="11" t="s">
        <v>65</v>
      </c>
      <c r="O12" s="13">
        <v>7.5</v>
      </c>
      <c r="P12" s="11" t="s">
        <v>66</v>
      </c>
      <c r="Q12" s="13">
        <v>10</v>
      </c>
      <c r="R12" s="11" t="s">
        <v>66</v>
      </c>
      <c r="S12" s="13">
        <v>1</v>
      </c>
      <c r="T12" s="13">
        <v>42</v>
      </c>
      <c r="U12" s="13">
        <v>2985</v>
      </c>
      <c r="V12" s="13">
        <v>172.71</v>
      </c>
      <c r="W12" s="13">
        <v>1563</v>
      </c>
      <c r="X12" s="11" t="s">
        <v>67</v>
      </c>
      <c r="Y12" s="11" t="s">
        <v>68</v>
      </c>
      <c r="Z12" s="11" t="s">
        <v>68</v>
      </c>
      <c r="AA12" s="11" t="s">
        <v>68</v>
      </c>
      <c r="AB12" s="13">
        <v>5670</v>
      </c>
      <c r="AC12" s="13">
        <v>7254</v>
      </c>
      <c r="AD12" s="13">
        <v>0</v>
      </c>
      <c r="AE12" s="13">
        <v>7254</v>
      </c>
      <c r="AF12" s="13">
        <v>0</v>
      </c>
      <c r="AG12" s="13">
        <v>7254</v>
      </c>
      <c r="AH12" s="13">
        <v>5940</v>
      </c>
      <c r="AI12" s="13">
        <v>1314</v>
      </c>
      <c r="AJ12" s="13">
        <v>5940</v>
      </c>
      <c r="AK12" s="13">
        <v>1314</v>
      </c>
      <c r="AL12" s="13">
        <v>0</v>
      </c>
      <c r="AM12" s="13">
        <v>0</v>
      </c>
      <c r="AN12" s="13">
        <v>0</v>
      </c>
      <c r="AO12" s="13">
        <v>0</v>
      </c>
      <c r="AP12" s="13">
        <v>11092</v>
      </c>
      <c r="AQ12" s="13">
        <v>13199</v>
      </c>
      <c r="AR12" s="11" t="s">
        <v>80</v>
      </c>
      <c r="AS12" s="13">
        <v>547027</v>
      </c>
      <c r="AT12" s="13">
        <v>11256</v>
      </c>
      <c r="AU12" s="13">
        <v>15204</v>
      </c>
      <c r="AV12" s="13">
        <v>18018</v>
      </c>
      <c r="AW12" s="13">
        <v>25494</v>
      </c>
      <c r="AX12" s="13">
        <v>27216</v>
      </c>
      <c r="AY12" s="13">
        <v>28182</v>
      </c>
      <c r="AZ12" s="13">
        <v>17.34</v>
      </c>
      <c r="BA12" s="13">
        <v>21.77</v>
      </c>
      <c r="BB12" s="13">
        <v>24.44</v>
      </c>
      <c r="BC12" s="13">
        <v>38.01</v>
      </c>
      <c r="BD12" s="13">
        <v>38.729999999999997</v>
      </c>
      <c r="BE12" s="13">
        <v>40.17</v>
      </c>
      <c r="BF12" s="11" t="s">
        <v>86</v>
      </c>
    </row>
    <row r="13" spans="1:58" s="14" customFormat="1">
      <c r="A13" s="11" t="s">
        <v>58</v>
      </c>
      <c r="B13" s="12">
        <v>210349416</v>
      </c>
      <c r="C13" s="11" t="s">
        <v>84</v>
      </c>
      <c r="D13" s="11" t="s">
        <v>60</v>
      </c>
      <c r="E13" s="13">
        <v>0</v>
      </c>
      <c r="F13" s="13">
        <v>90</v>
      </c>
      <c r="G13" s="13">
        <v>0</v>
      </c>
      <c r="H13" s="13">
        <v>157.13999999999999</v>
      </c>
      <c r="I13" s="11" t="s">
        <v>61</v>
      </c>
      <c r="J13" s="11" t="s">
        <v>92</v>
      </c>
      <c r="K13" s="11" t="s">
        <v>82</v>
      </c>
      <c r="L13" s="11" t="s">
        <v>64</v>
      </c>
      <c r="M13" s="13">
        <v>56</v>
      </c>
      <c r="N13" s="11" t="s">
        <v>65</v>
      </c>
      <c r="O13" s="13">
        <v>7.5</v>
      </c>
      <c r="P13" s="11" t="s">
        <v>66</v>
      </c>
      <c r="Q13" s="13">
        <v>10</v>
      </c>
      <c r="R13" s="11" t="s">
        <v>66</v>
      </c>
      <c r="S13" s="13">
        <v>1</v>
      </c>
      <c r="T13" s="13">
        <v>42</v>
      </c>
      <c r="U13" s="13">
        <v>4501</v>
      </c>
      <c r="V13" s="13">
        <v>251.26</v>
      </c>
      <c r="W13" s="13">
        <v>1563</v>
      </c>
      <c r="X13" s="11" t="s">
        <v>67</v>
      </c>
      <c r="Y13" s="11" t="s">
        <v>68</v>
      </c>
      <c r="Z13" s="11" t="s">
        <v>68</v>
      </c>
      <c r="AA13" s="11" t="s">
        <v>68</v>
      </c>
      <c r="AB13" s="13">
        <v>8678</v>
      </c>
      <c r="AC13" s="13">
        <v>10553</v>
      </c>
      <c r="AD13" s="13">
        <v>0</v>
      </c>
      <c r="AE13" s="13">
        <v>10553</v>
      </c>
      <c r="AF13" s="13">
        <v>0</v>
      </c>
      <c r="AG13" s="13">
        <v>10553</v>
      </c>
      <c r="AH13" s="13">
        <v>5940</v>
      </c>
      <c r="AI13" s="13">
        <v>4613</v>
      </c>
      <c r="AJ13" s="13">
        <v>5940</v>
      </c>
      <c r="AK13" s="13">
        <v>4613</v>
      </c>
      <c r="AL13" s="13">
        <v>0</v>
      </c>
      <c r="AM13" s="13">
        <v>0</v>
      </c>
      <c r="AN13" s="13">
        <v>0</v>
      </c>
      <c r="AO13" s="13">
        <v>0</v>
      </c>
      <c r="AP13" s="13">
        <v>11092</v>
      </c>
      <c r="AQ13" s="13">
        <v>13199</v>
      </c>
      <c r="AR13" s="11" t="s">
        <v>83</v>
      </c>
      <c r="AS13" s="13">
        <v>547027</v>
      </c>
      <c r="AT13" s="13">
        <v>44772</v>
      </c>
      <c r="AU13" s="13">
        <v>41958</v>
      </c>
      <c r="AV13" s="13">
        <v>40572</v>
      </c>
      <c r="AW13" s="13">
        <v>24696</v>
      </c>
      <c r="AX13" s="13">
        <v>19572</v>
      </c>
      <c r="AY13" s="13">
        <v>17472</v>
      </c>
      <c r="AZ13" s="13">
        <v>68.95</v>
      </c>
      <c r="BA13" s="13">
        <v>60.07</v>
      </c>
      <c r="BB13" s="13">
        <v>55.04</v>
      </c>
      <c r="BC13" s="13">
        <v>36.82</v>
      </c>
      <c r="BD13" s="13">
        <v>27.85</v>
      </c>
      <c r="BE13" s="13">
        <v>24.9</v>
      </c>
      <c r="BF13" s="11" t="s">
        <v>86</v>
      </c>
    </row>
    <row r="14" spans="1:58" s="22" customFormat="1">
      <c r="A14" s="19" t="s">
        <v>58</v>
      </c>
      <c r="B14" s="20">
        <v>210760832</v>
      </c>
      <c r="C14" s="19" t="s">
        <v>93</v>
      </c>
      <c r="D14" s="19" t="s">
        <v>60</v>
      </c>
      <c r="E14" s="21">
        <v>0</v>
      </c>
      <c r="F14" s="21">
        <v>0</v>
      </c>
      <c r="G14" s="21">
        <v>100</v>
      </c>
      <c r="H14" s="21">
        <v>13289.39</v>
      </c>
      <c r="I14" s="19" t="s">
        <v>61</v>
      </c>
      <c r="J14" s="19" t="s">
        <v>94</v>
      </c>
      <c r="K14" s="19" t="s">
        <v>95</v>
      </c>
      <c r="L14" s="19" t="s">
        <v>96</v>
      </c>
      <c r="M14" s="21">
        <v>56</v>
      </c>
      <c r="N14" s="19" t="s">
        <v>65</v>
      </c>
      <c r="O14" s="21">
        <v>125</v>
      </c>
      <c r="P14" s="19" t="s">
        <v>66</v>
      </c>
      <c r="Q14" s="21">
        <v>250</v>
      </c>
      <c r="R14" s="19" t="s">
        <v>66</v>
      </c>
      <c r="S14" s="21">
        <v>1</v>
      </c>
      <c r="T14" s="21">
        <v>28</v>
      </c>
      <c r="U14" s="21">
        <v>0</v>
      </c>
      <c r="V14" s="21">
        <v>9578.7900000000009</v>
      </c>
      <c r="W14" s="21">
        <v>831</v>
      </c>
      <c r="X14" s="19" t="s">
        <v>67</v>
      </c>
      <c r="Y14" s="19" t="s">
        <v>68</v>
      </c>
      <c r="Z14" s="19" t="s">
        <v>68</v>
      </c>
      <c r="AA14" s="19" t="s">
        <v>68</v>
      </c>
      <c r="AB14" s="21">
        <v>243720</v>
      </c>
      <c r="AC14" s="21">
        <v>268206</v>
      </c>
      <c r="AD14" s="21">
        <v>0</v>
      </c>
      <c r="AE14" s="21">
        <v>268206</v>
      </c>
      <c r="AF14" s="21">
        <v>0</v>
      </c>
      <c r="AG14" s="21">
        <v>268206</v>
      </c>
      <c r="AH14" s="21">
        <v>0</v>
      </c>
      <c r="AI14" s="21">
        <v>0</v>
      </c>
      <c r="AJ14" s="21">
        <v>0</v>
      </c>
      <c r="AK14" s="21">
        <v>0</v>
      </c>
      <c r="AL14" s="21">
        <v>267906</v>
      </c>
      <c r="AM14" s="21">
        <v>300</v>
      </c>
      <c r="AN14" s="21">
        <v>267906</v>
      </c>
      <c r="AO14" s="21">
        <v>300</v>
      </c>
      <c r="AP14" s="21">
        <v>677947</v>
      </c>
      <c r="AQ14" s="21">
        <v>744205</v>
      </c>
      <c r="AR14" s="19" t="s">
        <v>97</v>
      </c>
      <c r="AS14" s="21">
        <v>546996</v>
      </c>
      <c r="AT14" s="21">
        <v>0</v>
      </c>
      <c r="AU14" s="21">
        <v>0</v>
      </c>
      <c r="AV14" s="21">
        <v>0</v>
      </c>
      <c r="AW14" s="21">
        <v>0</v>
      </c>
      <c r="AX14" s="21">
        <v>0</v>
      </c>
      <c r="AY14" s="21">
        <v>0</v>
      </c>
      <c r="AZ14" s="21">
        <v>0</v>
      </c>
      <c r="BA14" s="21">
        <v>0</v>
      </c>
      <c r="BB14" s="21">
        <v>0</v>
      </c>
      <c r="BC14" s="21">
        <v>0</v>
      </c>
      <c r="BD14" s="21">
        <v>0</v>
      </c>
      <c r="BE14" s="21">
        <v>0</v>
      </c>
      <c r="BF14" s="19" t="s">
        <v>98</v>
      </c>
    </row>
    <row r="15" spans="1:58" s="22" customFormat="1">
      <c r="A15" s="19" t="s">
        <v>58</v>
      </c>
      <c r="B15" s="20">
        <v>210726197</v>
      </c>
      <c r="C15" s="19" t="s">
        <v>93</v>
      </c>
      <c r="D15" s="19" t="s">
        <v>60</v>
      </c>
      <c r="E15" s="21">
        <v>0</v>
      </c>
      <c r="F15" s="21">
        <v>0</v>
      </c>
      <c r="G15" s="21">
        <v>100</v>
      </c>
      <c r="H15" s="21">
        <v>13289.39</v>
      </c>
      <c r="I15" s="19" t="s">
        <v>61</v>
      </c>
      <c r="J15" s="19" t="s">
        <v>99</v>
      </c>
      <c r="K15" s="19" t="s">
        <v>72</v>
      </c>
      <c r="L15" s="19" t="s">
        <v>96</v>
      </c>
      <c r="M15" s="21">
        <v>56</v>
      </c>
      <c r="N15" s="19" t="s">
        <v>65</v>
      </c>
      <c r="O15" s="21">
        <v>125</v>
      </c>
      <c r="P15" s="19" t="s">
        <v>66</v>
      </c>
      <c r="Q15" s="21">
        <v>250</v>
      </c>
      <c r="R15" s="19" t="s">
        <v>66</v>
      </c>
      <c r="S15" s="21">
        <v>1</v>
      </c>
      <c r="T15" s="21">
        <v>28</v>
      </c>
      <c r="U15" s="21">
        <v>0</v>
      </c>
      <c r="V15" s="21">
        <v>10638.93</v>
      </c>
      <c r="W15" s="21">
        <v>831</v>
      </c>
      <c r="X15" s="19" t="s">
        <v>67</v>
      </c>
      <c r="Y15" s="19" t="s">
        <v>68</v>
      </c>
      <c r="Z15" s="19" t="s">
        <v>68</v>
      </c>
      <c r="AA15" s="19" t="s">
        <v>68</v>
      </c>
      <c r="AB15" s="21">
        <v>270800</v>
      </c>
      <c r="AC15" s="21">
        <v>297890</v>
      </c>
      <c r="AD15" s="21">
        <v>0</v>
      </c>
      <c r="AE15" s="21">
        <v>297890</v>
      </c>
      <c r="AF15" s="21">
        <v>0</v>
      </c>
      <c r="AG15" s="21">
        <v>297890</v>
      </c>
      <c r="AH15" s="21">
        <v>0</v>
      </c>
      <c r="AI15" s="21">
        <v>0</v>
      </c>
      <c r="AJ15" s="21">
        <v>0</v>
      </c>
      <c r="AK15" s="21">
        <v>0</v>
      </c>
      <c r="AL15" s="21">
        <v>297590</v>
      </c>
      <c r="AM15" s="21">
        <v>300</v>
      </c>
      <c r="AN15" s="21">
        <v>297590</v>
      </c>
      <c r="AO15" s="21">
        <v>300</v>
      </c>
      <c r="AP15" s="21">
        <v>677947</v>
      </c>
      <c r="AQ15" s="21">
        <v>744205</v>
      </c>
      <c r="AR15" s="19" t="s">
        <v>69</v>
      </c>
      <c r="AS15" s="21">
        <v>546996</v>
      </c>
      <c r="AT15" s="21">
        <v>0</v>
      </c>
      <c r="AU15" s="21">
        <v>0</v>
      </c>
      <c r="AV15" s="21">
        <v>0</v>
      </c>
      <c r="AW15" s="21">
        <v>0</v>
      </c>
      <c r="AX15" s="21">
        <v>0</v>
      </c>
      <c r="AY15" s="21">
        <v>0</v>
      </c>
      <c r="AZ15" s="21">
        <v>0</v>
      </c>
      <c r="BA15" s="21">
        <v>0</v>
      </c>
      <c r="BB15" s="21">
        <v>0</v>
      </c>
      <c r="BC15" s="21">
        <v>0</v>
      </c>
      <c r="BD15" s="21">
        <v>0</v>
      </c>
      <c r="BE15" s="21">
        <v>0</v>
      </c>
      <c r="BF15" s="19" t="s">
        <v>98</v>
      </c>
    </row>
    <row r="16" spans="1:58" s="26" customFormat="1">
      <c r="A16" s="23" t="s">
        <v>58</v>
      </c>
      <c r="B16" s="24">
        <v>210761969</v>
      </c>
      <c r="C16" s="23" t="s">
        <v>93</v>
      </c>
      <c r="D16" s="23" t="s">
        <v>60</v>
      </c>
      <c r="E16" s="25">
        <v>0</v>
      </c>
      <c r="F16" s="25">
        <v>0</v>
      </c>
      <c r="G16" s="25">
        <v>100</v>
      </c>
      <c r="H16" s="25">
        <v>13289.39</v>
      </c>
      <c r="I16" s="23" t="s">
        <v>61</v>
      </c>
      <c r="J16" s="23" t="s">
        <v>100</v>
      </c>
      <c r="K16" s="23" t="s">
        <v>72</v>
      </c>
      <c r="L16" s="23" t="s">
        <v>96</v>
      </c>
      <c r="M16" s="25">
        <v>56</v>
      </c>
      <c r="N16" s="23" t="s">
        <v>65</v>
      </c>
      <c r="O16" s="25">
        <v>125</v>
      </c>
      <c r="P16" s="23" t="s">
        <v>66</v>
      </c>
      <c r="Q16" s="25">
        <v>250</v>
      </c>
      <c r="R16" s="23" t="s">
        <v>66</v>
      </c>
      <c r="S16" s="25">
        <v>1</v>
      </c>
      <c r="T16" s="25">
        <v>28</v>
      </c>
      <c r="U16" s="25">
        <v>213</v>
      </c>
      <c r="V16" s="25">
        <v>13289.39</v>
      </c>
      <c r="W16" s="25">
        <v>831</v>
      </c>
      <c r="X16" s="23" t="s">
        <v>67</v>
      </c>
      <c r="Y16" s="23" t="s">
        <v>75</v>
      </c>
      <c r="Z16" s="23" t="s">
        <v>68</v>
      </c>
      <c r="AA16" s="23" t="s">
        <v>68</v>
      </c>
      <c r="AB16" s="25">
        <v>338500</v>
      </c>
      <c r="AC16" s="25">
        <v>372103</v>
      </c>
      <c r="AD16" s="25">
        <v>0</v>
      </c>
      <c r="AE16" s="25">
        <v>372103</v>
      </c>
      <c r="AF16" s="25">
        <v>0</v>
      </c>
      <c r="AG16" s="25">
        <v>372103</v>
      </c>
      <c r="AH16" s="25">
        <v>0</v>
      </c>
      <c r="AI16" s="25">
        <v>0</v>
      </c>
      <c r="AJ16" s="25">
        <v>0</v>
      </c>
      <c r="AK16" s="25">
        <v>0</v>
      </c>
      <c r="AL16" s="25">
        <v>371803</v>
      </c>
      <c r="AM16" s="25">
        <v>300</v>
      </c>
      <c r="AN16" s="25">
        <v>371803</v>
      </c>
      <c r="AO16" s="25">
        <v>300</v>
      </c>
      <c r="AP16" s="25">
        <v>677947</v>
      </c>
      <c r="AQ16" s="25">
        <v>744205</v>
      </c>
      <c r="AR16" s="23" t="s">
        <v>101</v>
      </c>
      <c r="AS16" s="25">
        <v>546996</v>
      </c>
      <c r="AT16" s="25">
        <v>0</v>
      </c>
      <c r="AU16" s="25">
        <v>280</v>
      </c>
      <c r="AV16" s="25">
        <v>1064</v>
      </c>
      <c r="AW16" s="25">
        <v>1232</v>
      </c>
      <c r="AX16" s="25">
        <v>1624</v>
      </c>
      <c r="AY16" s="25">
        <v>1764</v>
      </c>
      <c r="AZ16" s="25">
        <v>0</v>
      </c>
      <c r="BA16" s="25">
        <v>14.29</v>
      </c>
      <c r="BB16" s="25">
        <v>57.58</v>
      </c>
      <c r="BC16" s="25">
        <v>66.67</v>
      </c>
      <c r="BD16" s="25">
        <v>92.06</v>
      </c>
      <c r="BE16" s="25">
        <v>98.44</v>
      </c>
      <c r="BF16" s="23" t="s">
        <v>98</v>
      </c>
    </row>
    <row r="17" spans="1:58" s="22" customFormat="1">
      <c r="A17" s="19" t="s">
        <v>58</v>
      </c>
      <c r="B17" s="20">
        <v>210187343</v>
      </c>
      <c r="C17" s="19" t="s">
        <v>93</v>
      </c>
      <c r="D17" s="19" t="s">
        <v>60</v>
      </c>
      <c r="E17" s="21">
        <v>0</v>
      </c>
      <c r="F17" s="21">
        <v>0</v>
      </c>
      <c r="G17" s="21">
        <v>100</v>
      </c>
      <c r="H17" s="21">
        <v>13289.39</v>
      </c>
      <c r="I17" s="19" t="s">
        <v>61</v>
      </c>
      <c r="J17" s="19" t="s">
        <v>102</v>
      </c>
      <c r="K17" s="19" t="s">
        <v>72</v>
      </c>
      <c r="L17" s="19" t="s">
        <v>96</v>
      </c>
      <c r="M17" s="21">
        <v>56</v>
      </c>
      <c r="N17" s="19" t="s">
        <v>65</v>
      </c>
      <c r="O17" s="21">
        <v>125</v>
      </c>
      <c r="P17" s="19" t="s">
        <v>66</v>
      </c>
      <c r="Q17" s="21">
        <v>250</v>
      </c>
      <c r="R17" s="19" t="s">
        <v>66</v>
      </c>
      <c r="S17" s="21">
        <v>1</v>
      </c>
      <c r="T17" s="21">
        <v>28</v>
      </c>
      <c r="U17" s="21">
        <v>179</v>
      </c>
      <c r="V17" s="21">
        <v>22124.29</v>
      </c>
      <c r="W17" s="21">
        <v>831</v>
      </c>
      <c r="X17" s="19" t="s">
        <v>67</v>
      </c>
      <c r="Y17" s="19" t="s">
        <v>68</v>
      </c>
      <c r="Z17" s="19" t="s">
        <v>68</v>
      </c>
      <c r="AA17" s="19" t="s">
        <v>68</v>
      </c>
      <c r="AB17" s="21">
        <v>564168</v>
      </c>
      <c r="AC17" s="21">
        <v>619480</v>
      </c>
      <c r="AD17" s="21">
        <v>0</v>
      </c>
      <c r="AE17" s="21">
        <v>619480</v>
      </c>
      <c r="AF17" s="21">
        <v>0</v>
      </c>
      <c r="AG17" s="21">
        <v>619480</v>
      </c>
      <c r="AH17" s="21">
        <v>0</v>
      </c>
      <c r="AI17" s="21">
        <v>0</v>
      </c>
      <c r="AJ17" s="21">
        <v>0</v>
      </c>
      <c r="AK17" s="21">
        <v>0</v>
      </c>
      <c r="AL17" s="21">
        <v>371803</v>
      </c>
      <c r="AM17" s="21">
        <v>247677</v>
      </c>
      <c r="AN17" s="21">
        <v>371803</v>
      </c>
      <c r="AO17" s="21">
        <v>247677</v>
      </c>
      <c r="AP17" s="21">
        <v>677947</v>
      </c>
      <c r="AQ17" s="21">
        <v>744205</v>
      </c>
      <c r="AR17" s="19" t="s">
        <v>103</v>
      </c>
      <c r="AS17" s="21">
        <v>546996</v>
      </c>
      <c r="AT17" s="21">
        <v>1764</v>
      </c>
      <c r="AU17" s="21">
        <v>1680</v>
      </c>
      <c r="AV17" s="21">
        <v>784</v>
      </c>
      <c r="AW17" s="21">
        <v>616</v>
      </c>
      <c r="AX17" s="21">
        <v>140</v>
      </c>
      <c r="AY17" s="21">
        <v>28</v>
      </c>
      <c r="AZ17" s="21">
        <v>100</v>
      </c>
      <c r="BA17" s="21">
        <v>85.71</v>
      </c>
      <c r="BB17" s="21">
        <v>42.42</v>
      </c>
      <c r="BC17" s="21">
        <v>33.33</v>
      </c>
      <c r="BD17" s="21">
        <v>7.94</v>
      </c>
      <c r="BE17" s="21">
        <v>1.56</v>
      </c>
      <c r="BF17" s="19" t="s">
        <v>98</v>
      </c>
    </row>
    <row r="18" spans="1:58" s="30" customFormat="1">
      <c r="A18" s="27" t="s">
        <v>58</v>
      </c>
      <c r="B18" s="28">
        <v>210706367</v>
      </c>
      <c r="C18" s="27" t="s">
        <v>104</v>
      </c>
      <c r="D18" s="27" t="s">
        <v>60</v>
      </c>
      <c r="E18" s="29">
        <v>0</v>
      </c>
      <c r="F18" s="29">
        <v>90</v>
      </c>
      <c r="G18" s="29">
        <v>0</v>
      </c>
      <c r="H18" s="29">
        <v>234.07</v>
      </c>
      <c r="I18" s="27" t="s">
        <v>61</v>
      </c>
      <c r="J18" s="27" t="s">
        <v>105</v>
      </c>
      <c r="K18" s="27" t="s">
        <v>106</v>
      </c>
      <c r="L18" s="27" t="s">
        <v>107</v>
      </c>
      <c r="M18" s="29">
        <v>30</v>
      </c>
      <c r="N18" s="27" t="s">
        <v>65</v>
      </c>
      <c r="O18" s="29">
        <v>50</v>
      </c>
      <c r="P18" s="27" t="s">
        <v>66</v>
      </c>
      <c r="Q18" s="29">
        <v>50</v>
      </c>
      <c r="R18" s="27" t="s">
        <v>66</v>
      </c>
      <c r="S18" s="29">
        <v>1</v>
      </c>
      <c r="T18" s="29">
        <v>30</v>
      </c>
      <c r="U18" s="29">
        <v>216</v>
      </c>
      <c r="V18" s="29">
        <v>234.07</v>
      </c>
      <c r="W18" s="29">
        <v>834</v>
      </c>
      <c r="X18" s="27" t="s">
        <v>67</v>
      </c>
      <c r="Y18" s="27" t="s">
        <v>75</v>
      </c>
      <c r="Z18" s="27" t="s">
        <v>68</v>
      </c>
      <c r="AA18" s="27" t="s">
        <v>68</v>
      </c>
      <c r="AB18" s="29">
        <v>5458</v>
      </c>
      <c r="AC18" s="29">
        <v>7022</v>
      </c>
      <c r="AD18" s="29">
        <v>0</v>
      </c>
      <c r="AE18" s="29">
        <v>7022</v>
      </c>
      <c r="AF18" s="29">
        <v>0</v>
      </c>
      <c r="AG18" s="29">
        <v>7022</v>
      </c>
      <c r="AH18" s="29">
        <v>6320</v>
      </c>
      <c r="AI18" s="29">
        <v>702</v>
      </c>
      <c r="AJ18" s="29">
        <v>6320</v>
      </c>
      <c r="AK18" s="29">
        <v>702</v>
      </c>
      <c r="AL18" s="29">
        <v>0</v>
      </c>
      <c r="AM18" s="29">
        <v>0</v>
      </c>
      <c r="AN18" s="29">
        <v>0</v>
      </c>
      <c r="AO18" s="29">
        <v>0</v>
      </c>
      <c r="AP18" s="29">
        <v>11862</v>
      </c>
      <c r="AQ18" s="29">
        <v>14043</v>
      </c>
      <c r="AR18" s="27" t="s">
        <v>108</v>
      </c>
      <c r="AS18" s="29">
        <v>546957</v>
      </c>
      <c r="AT18" s="29">
        <v>0</v>
      </c>
      <c r="AU18" s="29">
        <v>30</v>
      </c>
      <c r="AV18" s="29">
        <v>900</v>
      </c>
      <c r="AW18" s="29">
        <v>1710</v>
      </c>
      <c r="AX18" s="29">
        <v>1860</v>
      </c>
      <c r="AY18" s="29">
        <v>1980</v>
      </c>
      <c r="AZ18" s="29">
        <v>0</v>
      </c>
      <c r="BA18" s="29">
        <v>0.06</v>
      </c>
      <c r="BB18" s="29">
        <v>1.74</v>
      </c>
      <c r="BC18" s="29">
        <v>3.76</v>
      </c>
      <c r="BD18" s="29">
        <v>4.0999999999999996</v>
      </c>
      <c r="BE18" s="29">
        <v>4.1100000000000003</v>
      </c>
      <c r="BF18" s="27" t="s">
        <v>86</v>
      </c>
    </row>
    <row r="19" spans="1:58" s="34" customFormat="1">
      <c r="A19" s="31" t="s">
        <v>58</v>
      </c>
      <c r="B19" s="32">
        <v>210523727</v>
      </c>
      <c r="C19" s="31" t="s">
        <v>104</v>
      </c>
      <c r="D19" s="31" t="s">
        <v>60</v>
      </c>
      <c r="E19" s="33">
        <v>0</v>
      </c>
      <c r="F19" s="33">
        <v>90</v>
      </c>
      <c r="G19" s="33">
        <v>0</v>
      </c>
      <c r="H19" s="33">
        <v>234.07</v>
      </c>
      <c r="I19" s="31" t="s">
        <v>61</v>
      </c>
      <c r="J19" s="31" t="s">
        <v>109</v>
      </c>
      <c r="K19" s="31" t="s">
        <v>106</v>
      </c>
      <c r="L19" s="31" t="s">
        <v>107</v>
      </c>
      <c r="M19" s="33">
        <v>30</v>
      </c>
      <c r="N19" s="31" t="s">
        <v>65</v>
      </c>
      <c r="O19" s="33">
        <v>50</v>
      </c>
      <c r="P19" s="31" t="s">
        <v>66</v>
      </c>
      <c r="Q19" s="33">
        <v>50</v>
      </c>
      <c r="R19" s="31" t="s">
        <v>66</v>
      </c>
      <c r="S19" s="33">
        <v>1</v>
      </c>
      <c r="T19" s="33">
        <v>30</v>
      </c>
      <c r="U19" s="33">
        <v>1610</v>
      </c>
      <c r="V19" s="33">
        <v>283.97000000000003</v>
      </c>
      <c r="W19" s="33">
        <v>834</v>
      </c>
      <c r="X19" s="31" t="s">
        <v>67</v>
      </c>
      <c r="Y19" s="31" t="s">
        <v>68</v>
      </c>
      <c r="Z19" s="31" t="s">
        <v>68</v>
      </c>
      <c r="AA19" s="31" t="s">
        <v>68</v>
      </c>
      <c r="AB19" s="33">
        <v>6823</v>
      </c>
      <c r="AC19" s="33">
        <v>8519</v>
      </c>
      <c r="AD19" s="33">
        <v>0</v>
      </c>
      <c r="AE19" s="33">
        <v>8519</v>
      </c>
      <c r="AF19" s="33">
        <v>0</v>
      </c>
      <c r="AG19" s="33">
        <v>8519</v>
      </c>
      <c r="AH19" s="33">
        <v>6320</v>
      </c>
      <c r="AI19" s="33">
        <v>2199</v>
      </c>
      <c r="AJ19" s="33">
        <v>7667</v>
      </c>
      <c r="AK19" s="33">
        <v>852</v>
      </c>
      <c r="AL19" s="33">
        <v>0</v>
      </c>
      <c r="AM19" s="33">
        <v>0</v>
      </c>
      <c r="AN19" s="33">
        <v>0</v>
      </c>
      <c r="AO19" s="33">
        <v>0</v>
      </c>
      <c r="AP19" s="33">
        <v>11862</v>
      </c>
      <c r="AQ19" s="33">
        <v>14043</v>
      </c>
      <c r="AR19" s="31" t="s">
        <v>97</v>
      </c>
      <c r="AS19" s="33">
        <v>546957</v>
      </c>
      <c r="AT19" s="33">
        <v>7290</v>
      </c>
      <c r="AU19" s="33">
        <v>7530</v>
      </c>
      <c r="AV19" s="33">
        <v>8610</v>
      </c>
      <c r="AW19" s="33">
        <v>7650</v>
      </c>
      <c r="AX19" s="33">
        <v>7290</v>
      </c>
      <c r="AY19" s="33">
        <v>9930</v>
      </c>
      <c r="AZ19" s="33">
        <v>16.97</v>
      </c>
      <c r="BA19" s="33">
        <v>15.91</v>
      </c>
      <c r="BB19" s="33">
        <v>16.670000000000002</v>
      </c>
      <c r="BC19" s="33">
        <v>16.84</v>
      </c>
      <c r="BD19" s="33">
        <v>16.07</v>
      </c>
      <c r="BE19" s="33">
        <v>20.6</v>
      </c>
      <c r="BF19" s="31" t="s">
        <v>86</v>
      </c>
    </row>
    <row r="20" spans="1:58" s="34" customFormat="1">
      <c r="A20" s="31" t="s">
        <v>58</v>
      </c>
      <c r="B20" s="32">
        <v>210227931</v>
      </c>
      <c r="C20" s="31" t="s">
        <v>104</v>
      </c>
      <c r="D20" s="31" t="s">
        <v>60</v>
      </c>
      <c r="E20" s="33">
        <v>0</v>
      </c>
      <c r="F20" s="33">
        <v>90</v>
      </c>
      <c r="G20" s="33">
        <v>0</v>
      </c>
      <c r="H20" s="33">
        <v>234.07</v>
      </c>
      <c r="I20" s="31" t="s">
        <v>61</v>
      </c>
      <c r="J20" s="31" t="s">
        <v>110</v>
      </c>
      <c r="K20" s="31" t="s">
        <v>106</v>
      </c>
      <c r="L20" s="31" t="s">
        <v>107</v>
      </c>
      <c r="M20" s="33">
        <v>30</v>
      </c>
      <c r="N20" s="31" t="s">
        <v>65</v>
      </c>
      <c r="O20" s="33">
        <v>50</v>
      </c>
      <c r="P20" s="31" t="s">
        <v>66</v>
      </c>
      <c r="Q20" s="33">
        <v>50</v>
      </c>
      <c r="R20" s="31" t="s">
        <v>66</v>
      </c>
      <c r="S20" s="33">
        <v>1</v>
      </c>
      <c r="T20" s="33">
        <v>30</v>
      </c>
      <c r="U20" s="33">
        <v>7539</v>
      </c>
      <c r="V20" s="33">
        <v>287.23</v>
      </c>
      <c r="W20" s="33">
        <v>834</v>
      </c>
      <c r="X20" s="31" t="s">
        <v>67</v>
      </c>
      <c r="Y20" s="31" t="s">
        <v>68</v>
      </c>
      <c r="Z20" s="31" t="s">
        <v>68</v>
      </c>
      <c r="AA20" s="31" t="s">
        <v>68</v>
      </c>
      <c r="AB20" s="33">
        <v>6913</v>
      </c>
      <c r="AC20" s="33">
        <v>8617</v>
      </c>
      <c r="AD20" s="33">
        <v>0</v>
      </c>
      <c r="AE20" s="33">
        <v>8617</v>
      </c>
      <c r="AF20" s="33">
        <v>0</v>
      </c>
      <c r="AG20" s="33">
        <v>8617</v>
      </c>
      <c r="AH20" s="33">
        <v>6320</v>
      </c>
      <c r="AI20" s="33">
        <v>2297</v>
      </c>
      <c r="AJ20" s="33">
        <v>7667</v>
      </c>
      <c r="AK20" s="33">
        <v>950</v>
      </c>
      <c r="AL20" s="33">
        <v>0</v>
      </c>
      <c r="AM20" s="33">
        <v>0</v>
      </c>
      <c r="AN20" s="33">
        <v>0</v>
      </c>
      <c r="AO20" s="33">
        <v>0</v>
      </c>
      <c r="AP20" s="33">
        <v>11862</v>
      </c>
      <c r="AQ20" s="33">
        <v>14043</v>
      </c>
      <c r="AR20" s="31" t="s">
        <v>111</v>
      </c>
      <c r="AS20" s="33">
        <v>546957</v>
      </c>
      <c r="AT20" s="33">
        <v>35670</v>
      </c>
      <c r="AU20" s="33">
        <v>39780</v>
      </c>
      <c r="AV20" s="33">
        <v>42150</v>
      </c>
      <c r="AW20" s="33">
        <v>36060</v>
      </c>
      <c r="AX20" s="33">
        <v>36210</v>
      </c>
      <c r="AY20" s="33">
        <v>36300</v>
      </c>
      <c r="AZ20" s="33">
        <v>83.03</v>
      </c>
      <c r="BA20" s="33">
        <v>84.03</v>
      </c>
      <c r="BB20" s="33">
        <v>81.59</v>
      </c>
      <c r="BC20" s="33">
        <v>79.39</v>
      </c>
      <c r="BD20" s="33">
        <v>79.83</v>
      </c>
      <c r="BE20" s="33">
        <v>75.3</v>
      </c>
      <c r="BF20" s="31" t="s">
        <v>86</v>
      </c>
    </row>
    <row r="21" spans="1:58" s="38" customFormat="1">
      <c r="A21" s="35" t="s">
        <v>58</v>
      </c>
      <c r="B21" s="36">
        <v>210744527</v>
      </c>
      <c r="C21" s="35" t="s">
        <v>112</v>
      </c>
      <c r="D21" s="35" t="s">
        <v>60</v>
      </c>
      <c r="E21" s="37">
        <v>80</v>
      </c>
      <c r="F21" s="37">
        <v>0</v>
      </c>
      <c r="G21" s="37">
        <v>0</v>
      </c>
      <c r="H21" s="37">
        <v>53.71</v>
      </c>
      <c r="I21" s="35" t="s">
        <v>61</v>
      </c>
      <c r="J21" s="35" t="s">
        <v>113</v>
      </c>
      <c r="K21" s="35" t="s">
        <v>106</v>
      </c>
      <c r="L21" s="35" t="s">
        <v>114</v>
      </c>
      <c r="M21" s="37">
        <v>30</v>
      </c>
      <c r="N21" s="35" t="s">
        <v>65</v>
      </c>
      <c r="O21" s="37">
        <v>267</v>
      </c>
      <c r="P21" s="35" t="s">
        <v>66</v>
      </c>
      <c r="Q21" s="37">
        <v>0.2</v>
      </c>
      <c r="R21" s="35" t="s">
        <v>115</v>
      </c>
      <c r="S21" s="37">
        <v>1000</v>
      </c>
      <c r="T21" s="37">
        <v>40.049999999999997</v>
      </c>
      <c r="U21" s="37">
        <v>5135</v>
      </c>
      <c r="V21" s="37">
        <v>53.71</v>
      </c>
      <c r="W21" s="37">
        <v>1705</v>
      </c>
      <c r="X21" s="35" t="s">
        <v>67</v>
      </c>
      <c r="Y21" s="35" t="s">
        <v>75</v>
      </c>
      <c r="Z21" s="35" t="s">
        <v>68</v>
      </c>
      <c r="AA21" s="35" t="s">
        <v>68</v>
      </c>
      <c r="AB21" s="37">
        <v>1623</v>
      </c>
      <c r="AC21" s="37">
        <v>2151</v>
      </c>
      <c r="AD21" s="37">
        <v>1721</v>
      </c>
      <c r="AE21" s="37">
        <v>430</v>
      </c>
      <c r="AF21" s="37">
        <v>1721</v>
      </c>
      <c r="AG21" s="37">
        <v>430</v>
      </c>
      <c r="AH21" s="37">
        <v>0</v>
      </c>
      <c r="AI21" s="37">
        <v>0</v>
      </c>
      <c r="AJ21" s="37">
        <v>0</v>
      </c>
      <c r="AK21" s="37">
        <v>0</v>
      </c>
      <c r="AL21" s="37">
        <v>0</v>
      </c>
      <c r="AM21" s="37">
        <v>0</v>
      </c>
      <c r="AN21" s="37">
        <v>0</v>
      </c>
      <c r="AO21" s="37">
        <v>0</v>
      </c>
      <c r="AP21" s="37">
        <v>3269</v>
      </c>
      <c r="AQ21" s="37">
        <v>4301</v>
      </c>
      <c r="AR21" s="35" t="s">
        <v>116</v>
      </c>
      <c r="AS21" s="37">
        <v>546572</v>
      </c>
      <c r="AT21" s="37">
        <v>10413</v>
      </c>
      <c r="AU21" s="37">
        <v>21867</v>
      </c>
      <c r="AV21" s="37">
        <v>32400</v>
      </c>
      <c r="AW21" s="37">
        <v>40250</v>
      </c>
      <c r="AX21" s="37">
        <v>46979</v>
      </c>
      <c r="AY21" s="37">
        <v>53747</v>
      </c>
      <c r="AZ21" s="37">
        <v>2.09</v>
      </c>
      <c r="BA21" s="37">
        <v>4.12</v>
      </c>
      <c r="BB21" s="37">
        <v>6.13</v>
      </c>
      <c r="BC21" s="37">
        <v>7.78</v>
      </c>
      <c r="BD21" s="37">
        <v>8.64</v>
      </c>
      <c r="BE21" s="37">
        <v>10.06</v>
      </c>
      <c r="BF21" s="35" t="s">
        <v>98</v>
      </c>
    </row>
    <row r="22" spans="1:58" s="42" customFormat="1">
      <c r="A22" s="39" t="s">
        <v>58</v>
      </c>
      <c r="B22" s="40">
        <v>210157217</v>
      </c>
      <c r="C22" s="39" t="s">
        <v>112</v>
      </c>
      <c r="D22" s="39" t="s">
        <v>60</v>
      </c>
      <c r="E22" s="41">
        <v>80</v>
      </c>
      <c r="F22" s="41">
        <v>0</v>
      </c>
      <c r="G22" s="41">
        <v>0</v>
      </c>
      <c r="H22" s="41">
        <v>53.71</v>
      </c>
      <c r="I22" s="39" t="s">
        <v>61</v>
      </c>
      <c r="J22" s="39" t="s">
        <v>117</v>
      </c>
      <c r="K22" s="39" t="s">
        <v>118</v>
      </c>
      <c r="L22" s="39" t="s">
        <v>114</v>
      </c>
      <c r="M22" s="41">
        <v>30</v>
      </c>
      <c r="N22" s="39" t="s">
        <v>65</v>
      </c>
      <c r="O22" s="41">
        <v>267</v>
      </c>
      <c r="P22" s="39" t="s">
        <v>66</v>
      </c>
      <c r="Q22" s="41">
        <v>0.2</v>
      </c>
      <c r="R22" s="39" t="s">
        <v>115</v>
      </c>
      <c r="S22" s="41">
        <v>1000</v>
      </c>
      <c r="T22" s="41">
        <v>40.049999999999997</v>
      </c>
      <c r="U22" s="41">
        <v>73575</v>
      </c>
      <c r="V22" s="41">
        <v>72.31</v>
      </c>
      <c r="W22" s="41">
        <v>1705</v>
      </c>
      <c r="X22" s="39" t="s">
        <v>67</v>
      </c>
      <c r="Y22" s="39" t="s">
        <v>68</v>
      </c>
      <c r="Z22" s="39" t="s">
        <v>68</v>
      </c>
      <c r="AA22" s="39" t="s">
        <v>68</v>
      </c>
      <c r="AB22" s="41">
        <v>2198</v>
      </c>
      <c r="AC22" s="41">
        <v>2896</v>
      </c>
      <c r="AD22" s="41">
        <v>1721</v>
      </c>
      <c r="AE22" s="41">
        <v>1175</v>
      </c>
      <c r="AF22" s="41">
        <v>1721</v>
      </c>
      <c r="AG22" s="41">
        <v>1175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3269</v>
      </c>
      <c r="AQ22" s="41">
        <v>4301</v>
      </c>
      <c r="AR22" s="39" t="s">
        <v>119</v>
      </c>
      <c r="AS22" s="41">
        <v>546572</v>
      </c>
      <c r="AT22" s="41">
        <v>487649</v>
      </c>
      <c r="AU22" s="41">
        <v>508795</v>
      </c>
      <c r="AV22" s="41">
        <v>496019</v>
      </c>
      <c r="AW22" s="41">
        <v>477116</v>
      </c>
      <c r="AX22" s="41">
        <v>496660</v>
      </c>
      <c r="AY22" s="41">
        <v>480440</v>
      </c>
      <c r="AZ22" s="41">
        <v>97.91</v>
      </c>
      <c r="BA22" s="41">
        <v>95.88</v>
      </c>
      <c r="BB22" s="41">
        <v>93.87</v>
      </c>
      <c r="BC22" s="41">
        <v>92.22</v>
      </c>
      <c r="BD22" s="41">
        <v>91.36</v>
      </c>
      <c r="BE22" s="41">
        <v>89.94</v>
      </c>
      <c r="BF22" s="39" t="s">
        <v>98</v>
      </c>
    </row>
    <row r="23" spans="1:58" s="46" customFormat="1">
      <c r="A23" s="43" t="s">
        <v>58</v>
      </c>
      <c r="B23" s="44">
        <v>210808779</v>
      </c>
      <c r="C23" s="43" t="s">
        <v>120</v>
      </c>
      <c r="D23" s="43" t="s">
        <v>60</v>
      </c>
      <c r="E23" s="45">
        <v>0</v>
      </c>
      <c r="F23" s="45">
        <v>0</v>
      </c>
      <c r="G23" s="45">
        <v>100</v>
      </c>
      <c r="H23" s="45">
        <v>2345.67</v>
      </c>
      <c r="I23" s="43" t="s">
        <v>61</v>
      </c>
      <c r="J23" s="43" t="s">
        <v>121</v>
      </c>
      <c r="K23" s="43" t="s">
        <v>106</v>
      </c>
      <c r="L23" s="43" t="s">
        <v>122</v>
      </c>
      <c r="M23" s="45">
        <v>30</v>
      </c>
      <c r="N23" s="43" t="s">
        <v>65</v>
      </c>
      <c r="O23" s="45">
        <v>200</v>
      </c>
      <c r="P23" s="43" t="s">
        <v>66</v>
      </c>
      <c r="Q23" s="45">
        <v>1</v>
      </c>
      <c r="R23" s="43" t="s">
        <v>123</v>
      </c>
      <c r="S23" s="45">
        <v>200</v>
      </c>
      <c r="T23" s="45">
        <v>30</v>
      </c>
      <c r="U23" s="45">
        <v>0</v>
      </c>
      <c r="V23" s="45">
        <v>2114.5700000000002</v>
      </c>
      <c r="W23" s="45">
        <v>1554</v>
      </c>
      <c r="X23" s="43" t="s">
        <v>67</v>
      </c>
      <c r="Y23" s="43" t="s">
        <v>68</v>
      </c>
      <c r="Z23" s="43" t="s">
        <v>68</v>
      </c>
      <c r="AA23" s="43" t="s">
        <v>68</v>
      </c>
      <c r="AB23" s="45">
        <v>56921</v>
      </c>
      <c r="AC23" s="45">
        <v>63437</v>
      </c>
      <c r="AD23" s="45">
        <v>0</v>
      </c>
      <c r="AE23" s="45">
        <v>63437</v>
      </c>
      <c r="AF23" s="45">
        <v>0</v>
      </c>
      <c r="AG23" s="45">
        <v>63437</v>
      </c>
      <c r="AH23" s="45">
        <v>0</v>
      </c>
      <c r="AI23" s="45">
        <v>0</v>
      </c>
      <c r="AJ23" s="45">
        <v>0</v>
      </c>
      <c r="AK23" s="45">
        <v>0</v>
      </c>
      <c r="AL23" s="45">
        <v>63137</v>
      </c>
      <c r="AM23" s="45">
        <v>300</v>
      </c>
      <c r="AN23" s="45">
        <v>63137</v>
      </c>
      <c r="AO23" s="45">
        <v>300</v>
      </c>
      <c r="AP23" s="45">
        <v>127440</v>
      </c>
      <c r="AQ23" s="45">
        <v>140739</v>
      </c>
      <c r="AR23" s="43" t="s">
        <v>73</v>
      </c>
      <c r="AS23" s="45">
        <v>547020</v>
      </c>
      <c r="AT23" s="45">
        <v>0</v>
      </c>
      <c r="AU23" s="45">
        <v>0</v>
      </c>
      <c r="AV23" s="45">
        <v>0</v>
      </c>
      <c r="AW23" s="45">
        <v>0</v>
      </c>
      <c r="AX23" s="45">
        <v>0</v>
      </c>
      <c r="AY23" s="45">
        <v>0</v>
      </c>
      <c r="AZ23" s="45">
        <v>0</v>
      </c>
      <c r="BA23" s="45">
        <v>0</v>
      </c>
      <c r="BB23" s="45">
        <v>0</v>
      </c>
      <c r="BC23" s="45">
        <v>0</v>
      </c>
      <c r="BD23" s="45">
        <v>0</v>
      </c>
      <c r="BE23" s="45">
        <v>0</v>
      </c>
      <c r="BF23" s="43" t="s">
        <v>98</v>
      </c>
    </row>
    <row r="24" spans="1:58" s="50" customFormat="1">
      <c r="A24" s="47" t="s">
        <v>58</v>
      </c>
      <c r="B24" s="48">
        <v>210742012</v>
      </c>
      <c r="C24" s="47" t="s">
        <v>120</v>
      </c>
      <c r="D24" s="47" t="s">
        <v>60</v>
      </c>
      <c r="E24" s="49">
        <v>0</v>
      </c>
      <c r="F24" s="49">
        <v>0</v>
      </c>
      <c r="G24" s="49">
        <v>100</v>
      </c>
      <c r="H24" s="49">
        <v>2345.67</v>
      </c>
      <c r="I24" s="47" t="s">
        <v>61</v>
      </c>
      <c r="J24" s="47" t="s">
        <v>124</v>
      </c>
      <c r="K24" s="47" t="s">
        <v>125</v>
      </c>
      <c r="L24" s="47" t="s">
        <v>122</v>
      </c>
      <c r="M24" s="49">
        <v>30</v>
      </c>
      <c r="N24" s="47" t="s">
        <v>65</v>
      </c>
      <c r="O24" s="49">
        <v>200</v>
      </c>
      <c r="P24" s="47" t="s">
        <v>66</v>
      </c>
      <c r="Q24" s="49">
        <v>1</v>
      </c>
      <c r="R24" s="47" t="s">
        <v>123</v>
      </c>
      <c r="S24" s="49">
        <v>200</v>
      </c>
      <c r="T24" s="49">
        <v>30</v>
      </c>
      <c r="U24" s="49">
        <v>252</v>
      </c>
      <c r="V24" s="49">
        <v>2345.67</v>
      </c>
      <c r="W24" s="49">
        <v>1554</v>
      </c>
      <c r="X24" s="47" t="s">
        <v>67</v>
      </c>
      <c r="Y24" s="47" t="s">
        <v>75</v>
      </c>
      <c r="Z24" s="47" t="s">
        <v>68</v>
      </c>
      <c r="AA24" s="47" t="s">
        <v>68</v>
      </c>
      <c r="AB24" s="49">
        <v>63246</v>
      </c>
      <c r="AC24" s="49">
        <v>70370</v>
      </c>
      <c r="AD24" s="49">
        <v>0</v>
      </c>
      <c r="AE24" s="49">
        <v>70370</v>
      </c>
      <c r="AF24" s="49">
        <v>0</v>
      </c>
      <c r="AG24" s="49">
        <v>70370</v>
      </c>
      <c r="AH24" s="49">
        <v>0</v>
      </c>
      <c r="AI24" s="49">
        <v>0</v>
      </c>
      <c r="AJ24" s="49">
        <v>0</v>
      </c>
      <c r="AK24" s="49">
        <v>0</v>
      </c>
      <c r="AL24" s="49">
        <v>70070</v>
      </c>
      <c r="AM24" s="49">
        <v>300</v>
      </c>
      <c r="AN24" s="49">
        <v>70070</v>
      </c>
      <c r="AO24" s="49">
        <v>300</v>
      </c>
      <c r="AP24" s="49">
        <v>127440</v>
      </c>
      <c r="AQ24" s="49">
        <v>140739</v>
      </c>
      <c r="AR24" s="47" t="s">
        <v>69</v>
      </c>
      <c r="AS24" s="49">
        <v>547020</v>
      </c>
      <c r="AT24" s="49">
        <v>0</v>
      </c>
      <c r="AU24" s="49">
        <v>330</v>
      </c>
      <c r="AV24" s="49">
        <v>1590</v>
      </c>
      <c r="AW24" s="49">
        <v>1140</v>
      </c>
      <c r="AX24" s="49">
        <v>2460</v>
      </c>
      <c r="AY24" s="49">
        <v>2040</v>
      </c>
      <c r="AZ24" s="49">
        <v>0</v>
      </c>
      <c r="BA24" s="49">
        <v>1.27</v>
      </c>
      <c r="BB24" s="49">
        <v>6.05</v>
      </c>
      <c r="BC24" s="49">
        <v>4.71</v>
      </c>
      <c r="BD24" s="49">
        <v>8.58</v>
      </c>
      <c r="BE24" s="49">
        <v>8.17</v>
      </c>
      <c r="BF24" s="47" t="s">
        <v>98</v>
      </c>
    </row>
    <row r="25" spans="1:58" s="46" customFormat="1">
      <c r="A25" s="43" t="s">
        <v>58</v>
      </c>
      <c r="B25" s="44">
        <v>210741951</v>
      </c>
      <c r="C25" s="43" t="s">
        <v>120</v>
      </c>
      <c r="D25" s="43" t="s">
        <v>60</v>
      </c>
      <c r="E25" s="45">
        <v>0</v>
      </c>
      <c r="F25" s="45">
        <v>0</v>
      </c>
      <c r="G25" s="45">
        <v>100</v>
      </c>
      <c r="H25" s="45">
        <v>2345.67</v>
      </c>
      <c r="I25" s="43" t="s">
        <v>61</v>
      </c>
      <c r="J25" s="43" t="s">
        <v>126</v>
      </c>
      <c r="K25" s="43" t="s">
        <v>127</v>
      </c>
      <c r="L25" s="43" t="s">
        <v>122</v>
      </c>
      <c r="M25" s="45">
        <v>30</v>
      </c>
      <c r="N25" s="43" t="s">
        <v>65</v>
      </c>
      <c r="O25" s="45">
        <v>200</v>
      </c>
      <c r="P25" s="43" t="s">
        <v>66</v>
      </c>
      <c r="Q25" s="45">
        <v>1</v>
      </c>
      <c r="R25" s="43" t="s">
        <v>123</v>
      </c>
      <c r="S25" s="45">
        <v>200</v>
      </c>
      <c r="T25" s="45">
        <v>30</v>
      </c>
      <c r="U25" s="45">
        <v>387</v>
      </c>
      <c r="V25" s="45">
        <v>2923.43</v>
      </c>
      <c r="W25" s="45">
        <v>1554</v>
      </c>
      <c r="X25" s="43" t="s">
        <v>67</v>
      </c>
      <c r="Y25" s="43" t="s">
        <v>68</v>
      </c>
      <c r="Z25" s="43" t="s">
        <v>68</v>
      </c>
      <c r="AA25" s="43" t="s">
        <v>68</v>
      </c>
      <c r="AB25" s="45">
        <v>79058</v>
      </c>
      <c r="AC25" s="45">
        <v>87703</v>
      </c>
      <c r="AD25" s="45">
        <v>0</v>
      </c>
      <c r="AE25" s="45">
        <v>87703</v>
      </c>
      <c r="AF25" s="45">
        <v>0</v>
      </c>
      <c r="AG25" s="45">
        <v>87703</v>
      </c>
      <c r="AH25" s="45">
        <v>0</v>
      </c>
      <c r="AI25" s="45">
        <v>0</v>
      </c>
      <c r="AJ25" s="45">
        <v>0</v>
      </c>
      <c r="AK25" s="45">
        <v>0</v>
      </c>
      <c r="AL25" s="45">
        <v>70070</v>
      </c>
      <c r="AM25" s="45">
        <v>17633</v>
      </c>
      <c r="AN25" s="45">
        <v>87403</v>
      </c>
      <c r="AO25" s="45">
        <v>300</v>
      </c>
      <c r="AP25" s="45">
        <v>127440</v>
      </c>
      <c r="AQ25" s="45">
        <v>140739</v>
      </c>
      <c r="AR25" s="43" t="s">
        <v>97</v>
      </c>
      <c r="AS25" s="45">
        <v>547020</v>
      </c>
      <c r="AT25" s="45">
        <v>240</v>
      </c>
      <c r="AU25" s="45">
        <v>1140</v>
      </c>
      <c r="AV25" s="45">
        <v>2700</v>
      </c>
      <c r="AW25" s="45">
        <v>1980</v>
      </c>
      <c r="AX25" s="45">
        <v>4320</v>
      </c>
      <c r="AY25" s="45">
        <v>1230</v>
      </c>
      <c r="AZ25" s="45">
        <v>1.0900000000000001</v>
      </c>
      <c r="BA25" s="45">
        <v>4.3899999999999997</v>
      </c>
      <c r="BB25" s="45">
        <v>10.27</v>
      </c>
      <c r="BC25" s="45">
        <v>8.19</v>
      </c>
      <c r="BD25" s="45">
        <v>15.06</v>
      </c>
      <c r="BE25" s="45">
        <v>4.93</v>
      </c>
      <c r="BF25" s="43" t="s">
        <v>98</v>
      </c>
    </row>
    <row r="26" spans="1:58" s="54" customFormat="1">
      <c r="A26" s="43" t="s">
        <v>58</v>
      </c>
      <c r="B26" s="51">
        <v>210328216</v>
      </c>
      <c r="C26" s="52" t="s">
        <v>120</v>
      </c>
      <c r="D26" s="52" t="s">
        <v>60</v>
      </c>
      <c r="E26" s="53">
        <v>0</v>
      </c>
      <c r="F26" s="53">
        <v>0</v>
      </c>
      <c r="G26" s="53">
        <v>100</v>
      </c>
      <c r="H26" s="53">
        <v>2345.67</v>
      </c>
      <c r="I26" s="52" t="s">
        <v>61</v>
      </c>
      <c r="J26" s="52" t="s">
        <v>128</v>
      </c>
      <c r="K26" s="52" t="s">
        <v>127</v>
      </c>
      <c r="L26" s="52" t="s">
        <v>122</v>
      </c>
      <c r="M26" s="53">
        <v>30</v>
      </c>
      <c r="N26" s="52" t="s">
        <v>65</v>
      </c>
      <c r="O26" s="53">
        <v>200</v>
      </c>
      <c r="P26" s="52" t="s">
        <v>66</v>
      </c>
      <c r="Q26" s="53">
        <v>1</v>
      </c>
      <c r="R26" s="52" t="s">
        <v>123</v>
      </c>
      <c r="S26" s="53">
        <v>200</v>
      </c>
      <c r="T26" s="53">
        <v>30</v>
      </c>
      <c r="U26" s="53">
        <v>4432</v>
      </c>
      <c r="V26" s="53">
        <v>4849.33</v>
      </c>
      <c r="W26" s="53">
        <v>1554</v>
      </c>
      <c r="X26" s="52" t="s">
        <v>67</v>
      </c>
      <c r="Y26" s="52" t="s">
        <v>68</v>
      </c>
      <c r="Z26" s="52" t="s">
        <v>129</v>
      </c>
      <c r="AA26" s="52" t="s">
        <v>68</v>
      </c>
      <c r="AB26" s="53">
        <v>131764</v>
      </c>
      <c r="AC26" s="53">
        <v>145480</v>
      </c>
      <c r="AD26" s="53">
        <v>0</v>
      </c>
      <c r="AE26" s="53">
        <v>145480</v>
      </c>
      <c r="AF26" s="53">
        <v>0</v>
      </c>
      <c r="AG26" s="53">
        <v>145480</v>
      </c>
      <c r="AH26" s="53">
        <v>0</v>
      </c>
      <c r="AI26" s="53">
        <v>0</v>
      </c>
      <c r="AJ26" s="53">
        <v>0</v>
      </c>
      <c r="AK26" s="53">
        <v>0</v>
      </c>
      <c r="AL26" s="53">
        <v>70070</v>
      </c>
      <c r="AM26" s="53">
        <v>75410</v>
      </c>
      <c r="AN26" s="53">
        <v>87403</v>
      </c>
      <c r="AO26" s="53">
        <v>58077</v>
      </c>
      <c r="AP26" s="53">
        <v>127440</v>
      </c>
      <c r="AQ26" s="53">
        <v>140739</v>
      </c>
      <c r="AR26" s="52" t="s">
        <v>130</v>
      </c>
      <c r="AS26" s="53">
        <v>547020</v>
      </c>
      <c r="AT26" s="53">
        <v>21840</v>
      </c>
      <c r="AU26" s="53">
        <v>24480</v>
      </c>
      <c r="AV26" s="53">
        <v>21990</v>
      </c>
      <c r="AW26" s="53">
        <v>21060</v>
      </c>
      <c r="AX26" s="53">
        <v>21900</v>
      </c>
      <c r="AY26" s="53">
        <v>21690</v>
      </c>
      <c r="AZ26" s="53">
        <v>98.91</v>
      </c>
      <c r="BA26" s="53">
        <v>94.34</v>
      </c>
      <c r="BB26" s="53">
        <v>83.68</v>
      </c>
      <c r="BC26" s="53">
        <v>87.1</v>
      </c>
      <c r="BD26" s="53">
        <v>76.36</v>
      </c>
      <c r="BE26" s="53">
        <v>86.9</v>
      </c>
      <c r="BF26" s="52" t="s">
        <v>98</v>
      </c>
    </row>
    <row r="27" spans="1:58" s="58" customFormat="1">
      <c r="A27" s="55" t="s">
        <v>58</v>
      </c>
      <c r="B27" s="56">
        <v>210725921</v>
      </c>
      <c r="C27" s="55" t="s">
        <v>131</v>
      </c>
      <c r="D27" s="55" t="s">
        <v>60</v>
      </c>
      <c r="E27" s="57">
        <v>0</v>
      </c>
      <c r="F27" s="57">
        <v>90</v>
      </c>
      <c r="G27" s="57">
        <v>0</v>
      </c>
      <c r="H27" s="57" t="s">
        <v>132</v>
      </c>
      <c r="I27" s="55" t="s">
        <v>61</v>
      </c>
      <c r="J27" s="55" t="s">
        <v>133</v>
      </c>
      <c r="K27" s="55" t="s">
        <v>134</v>
      </c>
      <c r="L27" s="55" t="s">
        <v>135</v>
      </c>
      <c r="M27" s="57">
        <v>1</v>
      </c>
      <c r="N27" s="55" t="s">
        <v>136</v>
      </c>
      <c r="O27" s="57">
        <v>15</v>
      </c>
      <c r="P27" s="55" t="s">
        <v>66</v>
      </c>
      <c r="Q27" s="57">
        <v>500</v>
      </c>
      <c r="R27" s="55" t="s">
        <v>66</v>
      </c>
      <c r="S27" s="57">
        <v>1</v>
      </c>
      <c r="T27" s="57">
        <v>0.03</v>
      </c>
      <c r="U27" s="57">
        <v>13654</v>
      </c>
      <c r="V27" s="57">
        <v>92400</v>
      </c>
      <c r="W27" s="57">
        <v>22078</v>
      </c>
      <c r="X27" s="55" t="s">
        <v>67</v>
      </c>
      <c r="Y27" s="55" t="s">
        <v>75</v>
      </c>
      <c r="Z27" s="55" t="s">
        <v>68</v>
      </c>
      <c r="AA27" s="55" t="s">
        <v>68</v>
      </c>
      <c r="AB27" s="57">
        <v>2100</v>
      </c>
      <c r="AC27" s="57">
        <v>2772</v>
      </c>
      <c r="AD27" s="57">
        <v>0</v>
      </c>
      <c r="AE27" s="57">
        <v>2772</v>
      </c>
      <c r="AF27" s="57">
        <v>0</v>
      </c>
      <c r="AG27" s="57">
        <v>2772</v>
      </c>
      <c r="AH27" s="57">
        <v>2495</v>
      </c>
      <c r="AI27" s="57">
        <v>277</v>
      </c>
      <c r="AJ27" s="57">
        <v>2495</v>
      </c>
      <c r="AK27" s="57">
        <v>277</v>
      </c>
      <c r="AL27" s="57">
        <v>0</v>
      </c>
      <c r="AM27" s="57">
        <v>0</v>
      </c>
      <c r="AN27" s="57">
        <v>0</v>
      </c>
      <c r="AO27" s="57">
        <v>0</v>
      </c>
      <c r="AP27" s="57">
        <v>4285</v>
      </c>
      <c r="AQ27" s="57">
        <v>5543</v>
      </c>
      <c r="AR27" s="55" t="s">
        <v>69</v>
      </c>
      <c r="AS27" s="57">
        <v>546902</v>
      </c>
      <c r="AT27" s="57">
        <v>19</v>
      </c>
      <c r="AU27" s="57">
        <v>54</v>
      </c>
      <c r="AV27" s="57">
        <v>70</v>
      </c>
      <c r="AW27" s="57">
        <v>90</v>
      </c>
      <c r="AX27" s="57">
        <v>86</v>
      </c>
      <c r="AY27" s="57">
        <v>91</v>
      </c>
      <c r="AZ27" s="57">
        <v>11.64</v>
      </c>
      <c r="BA27" s="57">
        <v>26.94</v>
      </c>
      <c r="BB27" s="57">
        <v>34.049999999999997</v>
      </c>
      <c r="BC27" s="57">
        <v>55.55</v>
      </c>
      <c r="BD27" s="57">
        <v>39.17</v>
      </c>
      <c r="BE27" s="57">
        <v>46.57</v>
      </c>
      <c r="BF27" s="55" t="s">
        <v>70</v>
      </c>
    </row>
    <row r="28" spans="1:58" s="62" customFormat="1">
      <c r="A28" s="59" t="s">
        <v>58</v>
      </c>
      <c r="B28" s="60">
        <v>210635176</v>
      </c>
      <c r="C28" s="59" t="s">
        <v>131</v>
      </c>
      <c r="D28" s="59" t="s">
        <v>60</v>
      </c>
      <c r="E28" s="61">
        <v>0</v>
      </c>
      <c r="F28" s="61">
        <v>90</v>
      </c>
      <c r="G28" s="61">
        <v>0</v>
      </c>
      <c r="H28" s="61" t="s">
        <v>132</v>
      </c>
      <c r="I28" s="59" t="s">
        <v>61</v>
      </c>
      <c r="J28" s="59" t="s">
        <v>137</v>
      </c>
      <c r="K28" s="59" t="s">
        <v>138</v>
      </c>
      <c r="L28" s="59" t="s">
        <v>135</v>
      </c>
      <c r="M28" s="61">
        <v>1</v>
      </c>
      <c r="N28" s="59" t="s">
        <v>136</v>
      </c>
      <c r="O28" s="61">
        <v>15</v>
      </c>
      <c r="P28" s="59" t="s">
        <v>66</v>
      </c>
      <c r="Q28" s="61">
        <v>500</v>
      </c>
      <c r="R28" s="59" t="s">
        <v>66</v>
      </c>
      <c r="S28" s="61">
        <v>1</v>
      </c>
      <c r="T28" s="61">
        <v>0.03</v>
      </c>
      <c r="U28" s="61">
        <v>9067</v>
      </c>
      <c r="V28" s="61">
        <v>99800</v>
      </c>
      <c r="W28" s="61">
        <v>22078</v>
      </c>
      <c r="X28" s="59" t="s">
        <v>67</v>
      </c>
      <c r="Y28" s="59" t="s">
        <v>68</v>
      </c>
      <c r="Z28" s="59" t="s">
        <v>68</v>
      </c>
      <c r="AA28" s="59" t="s">
        <v>68</v>
      </c>
      <c r="AB28" s="61">
        <v>2276</v>
      </c>
      <c r="AC28" s="61">
        <v>2994</v>
      </c>
      <c r="AD28" s="61">
        <v>0</v>
      </c>
      <c r="AE28" s="61">
        <v>2994</v>
      </c>
      <c r="AF28" s="61">
        <v>0</v>
      </c>
      <c r="AG28" s="61">
        <v>2994</v>
      </c>
      <c r="AH28" s="61">
        <v>2495</v>
      </c>
      <c r="AI28" s="61">
        <v>499</v>
      </c>
      <c r="AJ28" s="61">
        <v>2495</v>
      </c>
      <c r="AK28" s="61">
        <v>499</v>
      </c>
      <c r="AL28" s="61">
        <v>0</v>
      </c>
      <c r="AM28" s="61">
        <v>0</v>
      </c>
      <c r="AN28" s="61">
        <v>0</v>
      </c>
      <c r="AO28" s="61">
        <v>0</v>
      </c>
      <c r="AP28" s="61">
        <v>4285</v>
      </c>
      <c r="AQ28" s="61">
        <v>5543</v>
      </c>
      <c r="AR28" s="59" t="s">
        <v>139</v>
      </c>
      <c r="AS28" s="61">
        <v>546902</v>
      </c>
      <c r="AT28" s="61">
        <v>31</v>
      </c>
      <c r="AU28" s="61">
        <v>56</v>
      </c>
      <c r="AV28" s="61">
        <v>53</v>
      </c>
      <c r="AW28" s="61">
        <v>20</v>
      </c>
      <c r="AX28" s="61">
        <v>69</v>
      </c>
      <c r="AY28" s="61">
        <v>44</v>
      </c>
      <c r="AZ28" s="61">
        <v>18.75</v>
      </c>
      <c r="BA28" s="61">
        <v>27.75</v>
      </c>
      <c r="BB28" s="61">
        <v>25.8</v>
      </c>
      <c r="BC28" s="61">
        <v>12.12</v>
      </c>
      <c r="BD28" s="61">
        <v>31.2</v>
      </c>
      <c r="BE28" s="61">
        <v>22.7</v>
      </c>
      <c r="BF28" s="59" t="s">
        <v>70</v>
      </c>
    </row>
    <row r="29" spans="1:58" s="62" customFormat="1">
      <c r="A29" s="59" t="s">
        <v>58</v>
      </c>
      <c r="B29" s="60">
        <v>210708547</v>
      </c>
      <c r="C29" s="59" t="s">
        <v>131</v>
      </c>
      <c r="D29" s="59" t="s">
        <v>60</v>
      </c>
      <c r="E29" s="61">
        <v>0</v>
      </c>
      <c r="F29" s="61">
        <v>90</v>
      </c>
      <c r="G29" s="61">
        <v>0</v>
      </c>
      <c r="H29" s="61" t="s">
        <v>132</v>
      </c>
      <c r="I29" s="59" t="s">
        <v>61</v>
      </c>
      <c r="J29" s="59" t="s">
        <v>137</v>
      </c>
      <c r="K29" s="59" t="s">
        <v>140</v>
      </c>
      <c r="L29" s="59" t="s">
        <v>135</v>
      </c>
      <c r="M29" s="61">
        <v>1</v>
      </c>
      <c r="N29" s="59" t="s">
        <v>136</v>
      </c>
      <c r="O29" s="61">
        <v>15</v>
      </c>
      <c r="P29" s="59" t="s">
        <v>66</v>
      </c>
      <c r="Q29" s="61">
        <v>500</v>
      </c>
      <c r="R29" s="59" t="s">
        <v>66</v>
      </c>
      <c r="S29" s="61">
        <v>1</v>
      </c>
      <c r="T29" s="61">
        <v>0.03</v>
      </c>
      <c r="U29" s="61">
        <v>4660</v>
      </c>
      <c r="V29" s="61">
        <v>99800</v>
      </c>
      <c r="W29" s="61">
        <v>22078</v>
      </c>
      <c r="X29" s="59" t="s">
        <v>67</v>
      </c>
      <c r="Y29" s="59" t="s">
        <v>68</v>
      </c>
      <c r="Z29" s="59" t="s">
        <v>68</v>
      </c>
      <c r="AA29" s="59" t="s">
        <v>68</v>
      </c>
      <c r="AB29" s="61">
        <v>2276</v>
      </c>
      <c r="AC29" s="61">
        <v>2994</v>
      </c>
      <c r="AD29" s="61">
        <v>0</v>
      </c>
      <c r="AE29" s="61">
        <v>2994</v>
      </c>
      <c r="AF29" s="61">
        <v>0</v>
      </c>
      <c r="AG29" s="61">
        <v>2994</v>
      </c>
      <c r="AH29" s="61">
        <v>2495</v>
      </c>
      <c r="AI29" s="61">
        <v>499</v>
      </c>
      <c r="AJ29" s="61">
        <v>2495</v>
      </c>
      <c r="AK29" s="61">
        <v>499</v>
      </c>
      <c r="AL29" s="61">
        <v>0</v>
      </c>
      <c r="AM29" s="61">
        <v>0</v>
      </c>
      <c r="AN29" s="61">
        <v>0</v>
      </c>
      <c r="AO29" s="61">
        <v>0</v>
      </c>
      <c r="AP29" s="61">
        <v>4285</v>
      </c>
      <c r="AQ29" s="61">
        <v>5543</v>
      </c>
      <c r="AR29" s="59" t="s">
        <v>73</v>
      </c>
      <c r="AS29" s="61">
        <v>546902</v>
      </c>
      <c r="AT29" s="61">
        <v>19</v>
      </c>
      <c r="AU29" s="61">
        <v>28</v>
      </c>
      <c r="AV29" s="61">
        <v>31</v>
      </c>
      <c r="AW29" s="61">
        <v>11</v>
      </c>
      <c r="AX29" s="61">
        <v>28</v>
      </c>
      <c r="AY29" s="61">
        <v>24</v>
      </c>
      <c r="AZ29" s="61">
        <v>11.17</v>
      </c>
      <c r="BA29" s="61">
        <v>13.81</v>
      </c>
      <c r="BB29" s="61">
        <v>15.26</v>
      </c>
      <c r="BC29" s="61">
        <v>6.66</v>
      </c>
      <c r="BD29" s="61">
        <v>12.74</v>
      </c>
      <c r="BE29" s="61">
        <v>12.1</v>
      </c>
      <c r="BF29" s="59" t="s">
        <v>70</v>
      </c>
    </row>
    <row r="30" spans="1:58" s="62" customFormat="1">
      <c r="A30" s="59" t="s">
        <v>58</v>
      </c>
      <c r="B30" s="60">
        <v>210373083</v>
      </c>
      <c r="C30" s="59" t="s">
        <v>131</v>
      </c>
      <c r="D30" s="59" t="s">
        <v>60</v>
      </c>
      <c r="E30" s="61">
        <v>0</v>
      </c>
      <c r="F30" s="61">
        <v>90</v>
      </c>
      <c r="G30" s="61">
        <v>0</v>
      </c>
      <c r="H30" s="61" t="s">
        <v>132</v>
      </c>
      <c r="I30" s="59" t="s">
        <v>61</v>
      </c>
      <c r="J30" s="59" t="s">
        <v>141</v>
      </c>
      <c r="K30" s="59" t="s">
        <v>142</v>
      </c>
      <c r="L30" s="59" t="s">
        <v>135</v>
      </c>
      <c r="M30" s="61">
        <v>1</v>
      </c>
      <c r="N30" s="59" t="s">
        <v>136</v>
      </c>
      <c r="O30" s="61">
        <v>15</v>
      </c>
      <c r="P30" s="59" t="s">
        <v>66</v>
      </c>
      <c r="Q30" s="61">
        <v>500</v>
      </c>
      <c r="R30" s="59" t="s">
        <v>66</v>
      </c>
      <c r="S30" s="61">
        <v>1</v>
      </c>
      <c r="T30" s="61">
        <v>0.03</v>
      </c>
      <c r="U30" s="61">
        <v>10863</v>
      </c>
      <c r="V30" s="61">
        <v>161700</v>
      </c>
      <c r="W30" s="61">
        <v>22078</v>
      </c>
      <c r="X30" s="59" t="s">
        <v>67</v>
      </c>
      <c r="Y30" s="59" t="s">
        <v>68</v>
      </c>
      <c r="Z30" s="59" t="s">
        <v>68</v>
      </c>
      <c r="AA30" s="59" t="s">
        <v>68</v>
      </c>
      <c r="AB30" s="61">
        <v>3750</v>
      </c>
      <c r="AC30" s="61">
        <v>4851</v>
      </c>
      <c r="AD30" s="61">
        <v>0</v>
      </c>
      <c r="AE30" s="61">
        <v>4851</v>
      </c>
      <c r="AF30" s="61">
        <v>0</v>
      </c>
      <c r="AG30" s="61">
        <v>4851</v>
      </c>
      <c r="AH30" s="61">
        <v>2495</v>
      </c>
      <c r="AI30" s="61">
        <v>2356</v>
      </c>
      <c r="AJ30" s="61">
        <v>2495</v>
      </c>
      <c r="AK30" s="61">
        <v>2356</v>
      </c>
      <c r="AL30" s="61">
        <v>0</v>
      </c>
      <c r="AM30" s="61">
        <v>0</v>
      </c>
      <c r="AN30" s="61">
        <v>0</v>
      </c>
      <c r="AO30" s="61">
        <v>0</v>
      </c>
      <c r="AP30" s="61">
        <v>4285</v>
      </c>
      <c r="AQ30" s="61">
        <v>5543</v>
      </c>
      <c r="AR30" s="59" t="s">
        <v>143</v>
      </c>
      <c r="AS30" s="61">
        <v>546902</v>
      </c>
      <c r="AT30" s="61">
        <v>97</v>
      </c>
      <c r="AU30" s="61">
        <v>63</v>
      </c>
      <c r="AV30" s="61">
        <v>51</v>
      </c>
      <c r="AW30" s="61">
        <v>41</v>
      </c>
      <c r="AX30" s="61">
        <v>37</v>
      </c>
      <c r="AY30" s="61">
        <v>36</v>
      </c>
      <c r="AZ30" s="61">
        <v>58.44</v>
      </c>
      <c r="BA30" s="61">
        <v>31.5</v>
      </c>
      <c r="BB30" s="61">
        <v>24.89</v>
      </c>
      <c r="BC30" s="61">
        <v>25.67</v>
      </c>
      <c r="BD30" s="61">
        <v>16.89</v>
      </c>
      <c r="BE30" s="61">
        <v>18.63</v>
      </c>
      <c r="BF30" s="59" t="s">
        <v>70</v>
      </c>
    </row>
    <row r="31" spans="1:58" s="67" customFormat="1">
      <c r="A31" s="63" t="s">
        <v>58</v>
      </c>
      <c r="B31" s="64">
        <v>210805917</v>
      </c>
      <c r="C31" s="63" t="s">
        <v>144</v>
      </c>
      <c r="D31" s="63" t="s">
        <v>60</v>
      </c>
      <c r="E31" s="65">
        <v>0</v>
      </c>
      <c r="F31" s="65">
        <v>0</v>
      </c>
      <c r="G31" s="65">
        <v>100</v>
      </c>
      <c r="H31" s="65">
        <v>12691.9</v>
      </c>
      <c r="I31" s="63" t="s">
        <v>61</v>
      </c>
      <c r="J31" s="63" t="s">
        <v>145</v>
      </c>
      <c r="K31" s="63" t="s">
        <v>146</v>
      </c>
      <c r="L31" s="63" t="s">
        <v>147</v>
      </c>
      <c r="M31" s="65">
        <v>120</v>
      </c>
      <c r="N31" s="63" t="s">
        <v>65</v>
      </c>
      <c r="O31" s="65">
        <v>100</v>
      </c>
      <c r="P31" s="63" t="s">
        <v>66</v>
      </c>
      <c r="Q31" s="65">
        <v>600</v>
      </c>
      <c r="R31" s="63" t="s">
        <v>66</v>
      </c>
      <c r="S31" s="65">
        <v>1</v>
      </c>
      <c r="T31" s="65">
        <v>20</v>
      </c>
      <c r="U31" s="65">
        <v>0</v>
      </c>
      <c r="V31" s="65">
        <v>12049.9</v>
      </c>
      <c r="W31" s="65">
        <v>981</v>
      </c>
      <c r="X31" s="63" t="s">
        <v>67</v>
      </c>
      <c r="Y31" s="63" t="s">
        <v>68</v>
      </c>
      <c r="Z31" s="63" t="s">
        <v>68</v>
      </c>
      <c r="AA31" s="63" t="s">
        <v>68</v>
      </c>
      <c r="AB31" s="65">
        <v>218900</v>
      </c>
      <c r="AC31" s="65">
        <v>240998</v>
      </c>
      <c r="AD31" s="65">
        <v>0</v>
      </c>
      <c r="AE31" s="65">
        <v>240998</v>
      </c>
      <c r="AF31" s="65">
        <v>0</v>
      </c>
      <c r="AG31" s="65">
        <v>240998</v>
      </c>
      <c r="AH31" s="65">
        <v>0</v>
      </c>
      <c r="AI31" s="65">
        <v>0</v>
      </c>
      <c r="AJ31" s="65">
        <v>0</v>
      </c>
      <c r="AK31" s="65">
        <v>0</v>
      </c>
      <c r="AL31" s="65">
        <v>240698</v>
      </c>
      <c r="AM31" s="65">
        <v>300</v>
      </c>
      <c r="AN31" s="65">
        <v>240698</v>
      </c>
      <c r="AO31" s="65">
        <v>300</v>
      </c>
      <c r="AP31" s="65">
        <v>462174</v>
      </c>
      <c r="AQ31" s="65">
        <v>507675</v>
      </c>
      <c r="AR31" s="63" t="s">
        <v>148</v>
      </c>
      <c r="AS31" s="65">
        <v>546664</v>
      </c>
      <c r="AT31" s="65">
        <v>0</v>
      </c>
      <c r="AU31" s="65">
        <v>0</v>
      </c>
      <c r="AV31" s="65">
        <v>0</v>
      </c>
      <c r="AW31" s="65">
        <v>0</v>
      </c>
      <c r="AX31" s="65">
        <v>0</v>
      </c>
      <c r="AY31" s="65">
        <v>0</v>
      </c>
      <c r="AZ31" s="66">
        <v>0</v>
      </c>
      <c r="BA31" s="66">
        <v>0</v>
      </c>
      <c r="BB31" s="66">
        <v>0</v>
      </c>
      <c r="BC31" s="66">
        <v>0</v>
      </c>
      <c r="BD31" s="66">
        <v>0</v>
      </c>
      <c r="BE31" s="66">
        <v>0</v>
      </c>
      <c r="BF31" s="63" t="s">
        <v>98</v>
      </c>
    </row>
    <row r="32" spans="1:58" s="67" customFormat="1">
      <c r="A32" s="63" t="s">
        <v>58</v>
      </c>
      <c r="B32" s="64">
        <v>210710497</v>
      </c>
      <c r="C32" s="63" t="s">
        <v>144</v>
      </c>
      <c r="D32" s="63" t="s">
        <v>60</v>
      </c>
      <c r="E32" s="65">
        <v>0</v>
      </c>
      <c r="F32" s="65">
        <v>0</v>
      </c>
      <c r="G32" s="65">
        <v>100</v>
      </c>
      <c r="H32" s="65">
        <v>12691.9</v>
      </c>
      <c r="I32" s="63" t="s">
        <v>61</v>
      </c>
      <c r="J32" s="63" t="s">
        <v>149</v>
      </c>
      <c r="K32" s="63" t="s">
        <v>146</v>
      </c>
      <c r="L32" s="63" t="s">
        <v>147</v>
      </c>
      <c r="M32" s="65">
        <v>120</v>
      </c>
      <c r="N32" s="63" t="s">
        <v>65</v>
      </c>
      <c r="O32" s="65">
        <v>100</v>
      </c>
      <c r="P32" s="63" t="s">
        <v>66</v>
      </c>
      <c r="Q32" s="65">
        <v>600</v>
      </c>
      <c r="R32" s="63" t="s">
        <v>66</v>
      </c>
      <c r="S32" s="65">
        <v>1</v>
      </c>
      <c r="T32" s="65">
        <v>20</v>
      </c>
      <c r="U32" s="65">
        <v>8</v>
      </c>
      <c r="V32" s="65">
        <v>12059.9</v>
      </c>
      <c r="W32" s="65">
        <v>981</v>
      </c>
      <c r="X32" s="63" t="s">
        <v>67</v>
      </c>
      <c r="Y32" s="63" t="s">
        <v>68</v>
      </c>
      <c r="Z32" s="63" t="s">
        <v>68</v>
      </c>
      <c r="AA32" s="63" t="s">
        <v>68</v>
      </c>
      <c r="AB32" s="65">
        <v>219082</v>
      </c>
      <c r="AC32" s="65">
        <v>241198</v>
      </c>
      <c r="AD32" s="65">
        <v>0</v>
      </c>
      <c r="AE32" s="65">
        <v>241198</v>
      </c>
      <c r="AF32" s="65">
        <v>0</v>
      </c>
      <c r="AG32" s="65">
        <v>241198</v>
      </c>
      <c r="AH32" s="65">
        <v>0</v>
      </c>
      <c r="AI32" s="65">
        <v>0</v>
      </c>
      <c r="AJ32" s="65">
        <v>0</v>
      </c>
      <c r="AK32" s="65">
        <v>0</v>
      </c>
      <c r="AL32" s="65">
        <v>240898</v>
      </c>
      <c r="AM32" s="65">
        <v>300</v>
      </c>
      <c r="AN32" s="65">
        <v>240898</v>
      </c>
      <c r="AO32" s="65">
        <v>300</v>
      </c>
      <c r="AP32" s="65">
        <v>462174</v>
      </c>
      <c r="AQ32" s="65">
        <v>507675</v>
      </c>
      <c r="AR32" s="63" t="s">
        <v>78</v>
      </c>
      <c r="AS32" s="65">
        <v>546664</v>
      </c>
      <c r="AT32" s="65">
        <v>0</v>
      </c>
      <c r="AU32" s="65">
        <v>20</v>
      </c>
      <c r="AV32" s="65">
        <v>40</v>
      </c>
      <c r="AW32" s="65">
        <v>20</v>
      </c>
      <c r="AX32" s="65">
        <v>40</v>
      </c>
      <c r="AY32" s="65">
        <v>40</v>
      </c>
      <c r="AZ32" s="66">
        <v>0</v>
      </c>
      <c r="BA32" s="66">
        <v>2.9411764705882351</v>
      </c>
      <c r="BB32" s="66">
        <v>4.5454545454545459</v>
      </c>
      <c r="BC32" s="66">
        <v>1.7857142857142856</v>
      </c>
      <c r="BD32" s="66">
        <v>2.4390243902439024</v>
      </c>
      <c r="BE32" s="66">
        <v>2.0202020202020203</v>
      </c>
      <c r="BF32" s="63" t="s">
        <v>98</v>
      </c>
    </row>
    <row r="33" spans="1:58" s="72" customFormat="1">
      <c r="A33" s="68" t="s">
        <v>58</v>
      </c>
      <c r="B33" s="69">
        <v>210731574</v>
      </c>
      <c r="C33" s="68" t="s">
        <v>144</v>
      </c>
      <c r="D33" s="68" t="s">
        <v>60</v>
      </c>
      <c r="E33" s="70">
        <v>0</v>
      </c>
      <c r="F33" s="70">
        <v>0</v>
      </c>
      <c r="G33" s="70">
        <v>100</v>
      </c>
      <c r="H33" s="70">
        <v>12691.9</v>
      </c>
      <c r="I33" s="68" t="s">
        <v>61</v>
      </c>
      <c r="J33" s="68" t="s">
        <v>150</v>
      </c>
      <c r="K33" s="68" t="s">
        <v>151</v>
      </c>
      <c r="L33" s="68" t="s">
        <v>147</v>
      </c>
      <c r="M33" s="70">
        <v>120</v>
      </c>
      <c r="N33" s="68" t="s">
        <v>65</v>
      </c>
      <c r="O33" s="70">
        <v>100</v>
      </c>
      <c r="P33" s="68" t="s">
        <v>66</v>
      </c>
      <c r="Q33" s="70">
        <v>600</v>
      </c>
      <c r="R33" s="68" t="s">
        <v>66</v>
      </c>
      <c r="S33" s="70">
        <v>1</v>
      </c>
      <c r="T33" s="70">
        <v>20</v>
      </c>
      <c r="U33" s="70">
        <v>131</v>
      </c>
      <c r="V33" s="70">
        <v>12691.9</v>
      </c>
      <c r="W33" s="70">
        <v>981</v>
      </c>
      <c r="X33" s="68" t="s">
        <v>67</v>
      </c>
      <c r="Y33" s="68" t="s">
        <v>75</v>
      </c>
      <c r="Z33" s="68" t="s">
        <v>68</v>
      </c>
      <c r="AA33" s="68" t="s">
        <v>68</v>
      </c>
      <c r="AB33" s="70">
        <v>230613</v>
      </c>
      <c r="AC33" s="70">
        <v>253838</v>
      </c>
      <c r="AD33" s="70">
        <v>0</v>
      </c>
      <c r="AE33" s="70">
        <v>253838</v>
      </c>
      <c r="AF33" s="70">
        <v>0</v>
      </c>
      <c r="AG33" s="70">
        <v>253838</v>
      </c>
      <c r="AH33" s="70">
        <v>0</v>
      </c>
      <c r="AI33" s="70">
        <v>0</v>
      </c>
      <c r="AJ33" s="70">
        <v>0</v>
      </c>
      <c r="AK33" s="70">
        <v>0</v>
      </c>
      <c r="AL33" s="70">
        <v>253538</v>
      </c>
      <c r="AM33" s="70">
        <v>300</v>
      </c>
      <c r="AN33" s="70">
        <v>253538</v>
      </c>
      <c r="AO33" s="70">
        <v>300</v>
      </c>
      <c r="AP33" s="70">
        <v>462174</v>
      </c>
      <c r="AQ33" s="70">
        <v>507675</v>
      </c>
      <c r="AR33" s="68" t="s">
        <v>73</v>
      </c>
      <c r="AS33" s="70">
        <v>546664</v>
      </c>
      <c r="AT33" s="70">
        <v>140</v>
      </c>
      <c r="AU33" s="70">
        <v>160</v>
      </c>
      <c r="AV33" s="70">
        <v>320</v>
      </c>
      <c r="AW33" s="70">
        <v>320</v>
      </c>
      <c r="AX33" s="70">
        <v>820</v>
      </c>
      <c r="AY33" s="70">
        <v>860</v>
      </c>
      <c r="AZ33" s="71">
        <v>33.333333333333329</v>
      </c>
      <c r="BA33" s="71">
        <v>23.52941176470588</v>
      </c>
      <c r="BB33" s="71">
        <v>36.363636363636367</v>
      </c>
      <c r="BC33" s="71">
        <v>28.571428571428569</v>
      </c>
      <c r="BD33" s="71">
        <v>50</v>
      </c>
      <c r="BE33" s="71">
        <v>43.43434343434344</v>
      </c>
      <c r="BF33" s="68" t="s">
        <v>98</v>
      </c>
    </row>
    <row r="34" spans="1:58" s="72" customFormat="1">
      <c r="A34" s="68" t="s">
        <v>58</v>
      </c>
      <c r="B34" s="69">
        <v>210691295</v>
      </c>
      <c r="C34" s="68" t="s">
        <v>144</v>
      </c>
      <c r="D34" s="68" t="s">
        <v>60</v>
      </c>
      <c r="E34" s="70">
        <v>0</v>
      </c>
      <c r="F34" s="70">
        <v>0</v>
      </c>
      <c r="G34" s="70">
        <v>100</v>
      </c>
      <c r="H34" s="70">
        <v>12691.9</v>
      </c>
      <c r="I34" s="68" t="s">
        <v>61</v>
      </c>
      <c r="J34" s="68" t="s">
        <v>152</v>
      </c>
      <c r="K34" s="68" t="s">
        <v>153</v>
      </c>
      <c r="L34" s="68" t="s">
        <v>147</v>
      </c>
      <c r="M34" s="70">
        <v>120</v>
      </c>
      <c r="N34" s="68" t="s">
        <v>65</v>
      </c>
      <c r="O34" s="70">
        <v>100</v>
      </c>
      <c r="P34" s="68" t="s">
        <v>66</v>
      </c>
      <c r="Q34" s="70">
        <v>600</v>
      </c>
      <c r="R34" s="68" t="s">
        <v>66</v>
      </c>
      <c r="S34" s="70">
        <v>1</v>
      </c>
      <c r="T34" s="70">
        <v>20</v>
      </c>
      <c r="U34" s="70">
        <v>19</v>
      </c>
      <c r="V34" s="70">
        <v>12691.9</v>
      </c>
      <c r="W34" s="70">
        <v>981</v>
      </c>
      <c r="X34" s="68" t="s">
        <v>67</v>
      </c>
      <c r="Y34" s="68" t="s">
        <v>75</v>
      </c>
      <c r="Z34" s="68" t="s">
        <v>68</v>
      </c>
      <c r="AA34" s="68" t="s">
        <v>68</v>
      </c>
      <c r="AB34" s="70">
        <v>230613</v>
      </c>
      <c r="AC34" s="70">
        <v>253838</v>
      </c>
      <c r="AD34" s="70">
        <v>0</v>
      </c>
      <c r="AE34" s="70">
        <v>253838</v>
      </c>
      <c r="AF34" s="70">
        <v>0</v>
      </c>
      <c r="AG34" s="70">
        <v>253838</v>
      </c>
      <c r="AH34" s="70">
        <v>0</v>
      </c>
      <c r="AI34" s="70">
        <v>0</v>
      </c>
      <c r="AJ34" s="70">
        <v>0</v>
      </c>
      <c r="AK34" s="70">
        <v>0</v>
      </c>
      <c r="AL34" s="70">
        <v>253538</v>
      </c>
      <c r="AM34" s="70">
        <v>300</v>
      </c>
      <c r="AN34" s="70">
        <v>253538</v>
      </c>
      <c r="AO34" s="70">
        <v>300</v>
      </c>
      <c r="AP34" s="70">
        <v>462174</v>
      </c>
      <c r="AQ34" s="70">
        <v>507675</v>
      </c>
      <c r="AR34" s="68" t="s">
        <v>69</v>
      </c>
      <c r="AS34" s="70">
        <v>546664</v>
      </c>
      <c r="AT34" s="70">
        <v>40</v>
      </c>
      <c r="AU34" s="70">
        <v>60</v>
      </c>
      <c r="AV34" s="70">
        <v>60</v>
      </c>
      <c r="AW34" s="70">
        <v>60</v>
      </c>
      <c r="AX34" s="70">
        <v>80</v>
      </c>
      <c r="AY34" s="70">
        <v>80</v>
      </c>
      <c r="AZ34" s="71">
        <v>9.5238095238095237</v>
      </c>
      <c r="BA34" s="71">
        <v>8.8235294117647065</v>
      </c>
      <c r="BB34" s="71">
        <v>6.8181818181818175</v>
      </c>
      <c r="BC34" s="71">
        <v>5.3571428571428568</v>
      </c>
      <c r="BD34" s="71">
        <v>4.8780487804878048</v>
      </c>
      <c r="BE34" s="71">
        <v>4.0404040404040407</v>
      </c>
      <c r="BF34" s="68" t="s">
        <v>98</v>
      </c>
    </row>
    <row r="35" spans="1:58" s="72" customFormat="1">
      <c r="A35" s="68" t="s">
        <v>58</v>
      </c>
      <c r="B35" s="69">
        <v>210748068</v>
      </c>
      <c r="C35" s="68" t="s">
        <v>144</v>
      </c>
      <c r="D35" s="68" t="s">
        <v>60</v>
      </c>
      <c r="E35" s="70">
        <v>0</v>
      </c>
      <c r="F35" s="70">
        <v>0</v>
      </c>
      <c r="G35" s="70">
        <v>100</v>
      </c>
      <c r="H35" s="70">
        <v>12691.9</v>
      </c>
      <c r="I35" s="68" t="s">
        <v>61</v>
      </c>
      <c r="J35" s="68" t="s">
        <v>154</v>
      </c>
      <c r="K35" s="68" t="s">
        <v>146</v>
      </c>
      <c r="L35" s="68" t="s">
        <v>147</v>
      </c>
      <c r="M35" s="70">
        <v>120</v>
      </c>
      <c r="N35" s="68" t="s">
        <v>65</v>
      </c>
      <c r="O35" s="70">
        <v>100</v>
      </c>
      <c r="P35" s="68" t="s">
        <v>66</v>
      </c>
      <c r="Q35" s="70">
        <v>600</v>
      </c>
      <c r="R35" s="68" t="s">
        <v>66</v>
      </c>
      <c r="S35" s="70">
        <v>1</v>
      </c>
      <c r="T35" s="70">
        <v>20</v>
      </c>
      <c r="U35" s="70">
        <v>178</v>
      </c>
      <c r="V35" s="70">
        <v>12691.9</v>
      </c>
      <c r="W35" s="70">
        <v>981</v>
      </c>
      <c r="X35" s="68" t="s">
        <v>67</v>
      </c>
      <c r="Y35" s="68" t="s">
        <v>75</v>
      </c>
      <c r="Z35" s="68" t="s">
        <v>68</v>
      </c>
      <c r="AA35" s="68" t="s">
        <v>68</v>
      </c>
      <c r="AB35" s="70">
        <v>230613</v>
      </c>
      <c r="AC35" s="70">
        <v>253838</v>
      </c>
      <c r="AD35" s="70">
        <v>0</v>
      </c>
      <c r="AE35" s="70">
        <v>253838</v>
      </c>
      <c r="AF35" s="70">
        <v>0</v>
      </c>
      <c r="AG35" s="70">
        <v>253838</v>
      </c>
      <c r="AH35" s="70">
        <v>0</v>
      </c>
      <c r="AI35" s="70">
        <v>0</v>
      </c>
      <c r="AJ35" s="70">
        <v>0</v>
      </c>
      <c r="AK35" s="70">
        <v>0</v>
      </c>
      <c r="AL35" s="70">
        <v>253538</v>
      </c>
      <c r="AM35" s="70">
        <v>300</v>
      </c>
      <c r="AN35" s="70">
        <v>253538</v>
      </c>
      <c r="AO35" s="70">
        <v>300</v>
      </c>
      <c r="AP35" s="70">
        <v>462174</v>
      </c>
      <c r="AQ35" s="70">
        <v>507675</v>
      </c>
      <c r="AR35" s="68" t="s">
        <v>80</v>
      </c>
      <c r="AS35" s="70">
        <v>546664</v>
      </c>
      <c r="AT35" s="70">
        <v>240</v>
      </c>
      <c r="AU35" s="70">
        <v>440</v>
      </c>
      <c r="AV35" s="70">
        <v>460</v>
      </c>
      <c r="AW35" s="70">
        <v>720</v>
      </c>
      <c r="AX35" s="70">
        <v>700</v>
      </c>
      <c r="AY35" s="70">
        <v>1000</v>
      </c>
      <c r="AZ35" s="71">
        <v>57.142857142857139</v>
      </c>
      <c r="BA35" s="71">
        <v>64.705882352941174</v>
      </c>
      <c r="BB35" s="71">
        <v>52.272727272727273</v>
      </c>
      <c r="BC35" s="71">
        <v>64.285714285714292</v>
      </c>
      <c r="BD35" s="71">
        <v>42.68292682926829</v>
      </c>
      <c r="BE35" s="71">
        <v>50.505050505050505</v>
      </c>
      <c r="BF35" s="68" t="s">
        <v>98</v>
      </c>
    </row>
    <row r="36" spans="1:58" s="67" customFormat="1">
      <c r="A36" s="63" t="s">
        <v>58</v>
      </c>
      <c r="B36" s="64">
        <v>210719158</v>
      </c>
      <c r="C36" s="63" t="s">
        <v>144</v>
      </c>
      <c r="D36" s="63" t="s">
        <v>60</v>
      </c>
      <c r="E36" s="65">
        <v>0</v>
      </c>
      <c r="F36" s="65">
        <v>0</v>
      </c>
      <c r="G36" s="65">
        <v>100</v>
      </c>
      <c r="H36" s="65">
        <v>12691.9</v>
      </c>
      <c r="I36" s="63" t="s">
        <v>61</v>
      </c>
      <c r="J36" s="63" t="s">
        <v>155</v>
      </c>
      <c r="K36" s="63" t="s">
        <v>146</v>
      </c>
      <c r="L36" s="63" t="s">
        <v>147</v>
      </c>
      <c r="M36" s="65">
        <v>120</v>
      </c>
      <c r="N36" s="63" t="s">
        <v>65</v>
      </c>
      <c r="O36" s="65">
        <v>100</v>
      </c>
      <c r="P36" s="63" t="s">
        <v>66</v>
      </c>
      <c r="Q36" s="65">
        <v>600</v>
      </c>
      <c r="R36" s="63" t="s">
        <v>66</v>
      </c>
      <c r="S36" s="65">
        <v>1</v>
      </c>
      <c r="T36" s="65">
        <v>20</v>
      </c>
      <c r="U36" s="65">
        <v>0</v>
      </c>
      <c r="V36" s="65">
        <v>14057.45</v>
      </c>
      <c r="W36" s="65">
        <v>981</v>
      </c>
      <c r="X36" s="63" t="s">
        <v>67</v>
      </c>
      <c r="Y36" s="63" t="s">
        <v>68</v>
      </c>
      <c r="Z36" s="63" t="s">
        <v>68</v>
      </c>
      <c r="AA36" s="63" t="s">
        <v>68</v>
      </c>
      <c r="AB36" s="65">
        <v>255528</v>
      </c>
      <c r="AC36" s="65">
        <v>281149</v>
      </c>
      <c r="AD36" s="65">
        <v>0</v>
      </c>
      <c r="AE36" s="65">
        <v>281149</v>
      </c>
      <c r="AF36" s="65">
        <v>0</v>
      </c>
      <c r="AG36" s="65">
        <v>281149</v>
      </c>
      <c r="AH36" s="65">
        <v>0</v>
      </c>
      <c r="AI36" s="65">
        <v>0</v>
      </c>
      <c r="AJ36" s="65">
        <v>0</v>
      </c>
      <c r="AK36" s="65">
        <v>0</v>
      </c>
      <c r="AL36" s="65">
        <v>253538</v>
      </c>
      <c r="AM36" s="65">
        <v>27611</v>
      </c>
      <c r="AN36" s="65">
        <v>253538</v>
      </c>
      <c r="AO36" s="65">
        <v>27611</v>
      </c>
      <c r="AP36" s="65">
        <v>462174</v>
      </c>
      <c r="AQ36" s="65">
        <v>507675</v>
      </c>
      <c r="AR36" s="63" t="s">
        <v>156</v>
      </c>
      <c r="AS36" s="65">
        <v>546664</v>
      </c>
      <c r="AT36" s="65">
        <v>0</v>
      </c>
      <c r="AU36" s="65">
        <v>0</v>
      </c>
      <c r="AV36" s="65">
        <v>0</v>
      </c>
      <c r="AW36" s="65">
        <v>0</v>
      </c>
      <c r="AX36" s="65">
        <v>0</v>
      </c>
      <c r="AY36" s="65">
        <v>0</v>
      </c>
      <c r="AZ36" s="66">
        <v>0</v>
      </c>
      <c r="BA36" s="66">
        <v>0</v>
      </c>
      <c r="BB36" s="66">
        <v>0</v>
      </c>
      <c r="BC36" s="66">
        <v>0</v>
      </c>
      <c r="BD36" s="66">
        <v>0</v>
      </c>
      <c r="BE36" s="66">
        <v>0</v>
      </c>
      <c r="BF36" s="63" t="s">
        <v>98</v>
      </c>
    </row>
    <row r="37" spans="1:58" s="76" customFormat="1">
      <c r="A37" s="74" t="s">
        <v>58</v>
      </c>
      <c r="B37" s="76">
        <v>210783563</v>
      </c>
      <c r="C37" s="74" t="s">
        <v>157</v>
      </c>
      <c r="D37" s="74" t="s">
        <v>60</v>
      </c>
      <c r="E37" s="75">
        <v>0</v>
      </c>
      <c r="F37" s="75">
        <v>0</v>
      </c>
      <c r="G37" s="75">
        <v>100</v>
      </c>
      <c r="H37" s="74">
        <v>12059.85</v>
      </c>
      <c r="I37" s="74" t="s">
        <v>61</v>
      </c>
      <c r="J37" s="76" t="s">
        <v>166</v>
      </c>
      <c r="K37" s="76" t="s">
        <v>167</v>
      </c>
      <c r="L37" s="74" t="s">
        <v>147</v>
      </c>
      <c r="M37" s="75">
        <v>30</v>
      </c>
      <c r="N37" s="74" t="s">
        <v>65</v>
      </c>
      <c r="O37" s="75">
        <v>400</v>
      </c>
      <c r="P37" s="74" t="s">
        <v>66</v>
      </c>
      <c r="Q37" s="75">
        <v>600</v>
      </c>
      <c r="R37" s="74" t="s">
        <v>66</v>
      </c>
      <c r="S37" s="75">
        <v>1</v>
      </c>
      <c r="T37" s="75">
        <v>20</v>
      </c>
      <c r="U37" s="75">
        <v>0</v>
      </c>
      <c r="V37" s="75">
        <f>AC37/T37</f>
        <v>12059.65</v>
      </c>
      <c r="W37" s="75">
        <v>982</v>
      </c>
      <c r="X37" s="74" t="s">
        <v>67</v>
      </c>
      <c r="Y37" s="74" t="s">
        <v>68</v>
      </c>
      <c r="Z37" s="74" t="s">
        <v>68</v>
      </c>
      <c r="AA37" s="74" t="s">
        <v>68</v>
      </c>
      <c r="AB37" s="76">
        <v>219079</v>
      </c>
      <c r="AC37" s="76">
        <v>241193</v>
      </c>
      <c r="AD37" s="75">
        <v>0</v>
      </c>
      <c r="AE37" s="76">
        <v>241193</v>
      </c>
      <c r="AF37" s="75">
        <v>0</v>
      </c>
      <c r="AG37" s="76">
        <v>241193</v>
      </c>
      <c r="AH37" s="75">
        <v>0</v>
      </c>
      <c r="AI37" s="75">
        <v>0</v>
      </c>
      <c r="AJ37" s="75">
        <v>0</v>
      </c>
      <c r="AK37" s="75">
        <v>0</v>
      </c>
      <c r="AL37" s="76">
        <v>240893</v>
      </c>
      <c r="AM37" s="75">
        <v>300</v>
      </c>
      <c r="AN37" s="76">
        <v>240893</v>
      </c>
      <c r="AO37" s="75">
        <v>300</v>
      </c>
      <c r="AP37" s="75">
        <v>439111</v>
      </c>
      <c r="AQ37" s="75">
        <v>482393</v>
      </c>
      <c r="AR37" s="76" t="s">
        <v>168</v>
      </c>
      <c r="AS37" s="75">
        <v>546663</v>
      </c>
      <c r="AT37" s="75">
        <v>0</v>
      </c>
      <c r="AU37" s="75">
        <v>0</v>
      </c>
      <c r="AV37" s="75">
        <v>0</v>
      </c>
      <c r="AW37" s="75">
        <v>0</v>
      </c>
      <c r="AX37" s="75">
        <v>0</v>
      </c>
      <c r="AY37" s="75">
        <v>0</v>
      </c>
      <c r="AZ37" s="75">
        <v>0</v>
      </c>
      <c r="BA37" s="75">
        <v>0</v>
      </c>
      <c r="BB37" s="75">
        <v>0</v>
      </c>
      <c r="BC37" s="75">
        <v>0</v>
      </c>
      <c r="BD37" s="75">
        <v>0</v>
      </c>
      <c r="BE37" s="75">
        <v>0</v>
      </c>
      <c r="BF37" s="74" t="s">
        <v>86</v>
      </c>
    </row>
    <row r="38" spans="1:58" s="78" customFormat="1">
      <c r="A38" s="74" t="s">
        <v>58</v>
      </c>
      <c r="B38" s="77">
        <v>210755269</v>
      </c>
      <c r="C38" s="74" t="s">
        <v>157</v>
      </c>
      <c r="D38" s="74" t="s">
        <v>60</v>
      </c>
      <c r="E38" s="75">
        <v>0</v>
      </c>
      <c r="F38" s="75">
        <v>0</v>
      </c>
      <c r="G38" s="75">
        <v>100</v>
      </c>
      <c r="H38" s="75">
        <v>12059.85</v>
      </c>
      <c r="I38" s="74" t="s">
        <v>61</v>
      </c>
      <c r="J38" s="74" t="s">
        <v>158</v>
      </c>
      <c r="K38" s="74" t="s">
        <v>106</v>
      </c>
      <c r="L38" s="74" t="s">
        <v>147</v>
      </c>
      <c r="M38" s="75">
        <v>30</v>
      </c>
      <c r="N38" s="74" t="s">
        <v>65</v>
      </c>
      <c r="O38" s="75">
        <v>400</v>
      </c>
      <c r="P38" s="74" t="s">
        <v>66</v>
      </c>
      <c r="Q38" s="75">
        <v>600</v>
      </c>
      <c r="R38" s="74" t="s">
        <v>66</v>
      </c>
      <c r="S38" s="75">
        <v>1</v>
      </c>
      <c r="T38" s="75">
        <v>20</v>
      </c>
      <c r="U38" s="75">
        <v>0</v>
      </c>
      <c r="V38" s="75">
        <v>12059.8</v>
      </c>
      <c r="W38" s="75">
        <v>982</v>
      </c>
      <c r="X38" s="74" t="s">
        <v>67</v>
      </c>
      <c r="Y38" s="74" t="s">
        <v>68</v>
      </c>
      <c r="Z38" s="74" t="s">
        <v>68</v>
      </c>
      <c r="AA38" s="74" t="s">
        <v>68</v>
      </c>
      <c r="AB38" s="75">
        <v>219080</v>
      </c>
      <c r="AC38" s="75">
        <v>241196</v>
      </c>
      <c r="AD38" s="75">
        <v>0</v>
      </c>
      <c r="AE38" s="75">
        <v>241196</v>
      </c>
      <c r="AF38" s="75">
        <v>0</v>
      </c>
      <c r="AG38" s="75">
        <v>241196</v>
      </c>
      <c r="AH38" s="75">
        <v>0</v>
      </c>
      <c r="AI38" s="75">
        <v>0</v>
      </c>
      <c r="AJ38" s="75">
        <v>0</v>
      </c>
      <c r="AK38" s="75">
        <v>0</v>
      </c>
      <c r="AL38" s="75">
        <v>240896</v>
      </c>
      <c r="AM38" s="75">
        <v>300</v>
      </c>
      <c r="AN38" s="75">
        <v>240896</v>
      </c>
      <c r="AO38" s="75">
        <v>300</v>
      </c>
      <c r="AP38" s="75">
        <v>439111</v>
      </c>
      <c r="AQ38" s="75">
        <v>482393</v>
      </c>
      <c r="AR38" s="74" t="s">
        <v>108</v>
      </c>
      <c r="AS38" s="75">
        <v>546663</v>
      </c>
      <c r="AT38" s="75">
        <v>0</v>
      </c>
      <c r="AU38" s="75">
        <v>0</v>
      </c>
      <c r="AV38" s="75">
        <v>0</v>
      </c>
      <c r="AW38" s="75">
        <v>0</v>
      </c>
      <c r="AX38" s="75">
        <v>0</v>
      </c>
      <c r="AY38" s="75">
        <v>0</v>
      </c>
      <c r="AZ38" s="75">
        <v>0</v>
      </c>
      <c r="BA38" s="75">
        <v>0</v>
      </c>
      <c r="BB38" s="75">
        <v>0</v>
      </c>
      <c r="BC38" s="75">
        <v>0</v>
      </c>
      <c r="BD38" s="75">
        <v>0</v>
      </c>
      <c r="BE38" s="75">
        <v>0</v>
      </c>
      <c r="BF38" s="74" t="s">
        <v>86</v>
      </c>
    </row>
    <row r="39" spans="1:58" s="82" customFormat="1">
      <c r="A39" s="79" t="s">
        <v>58</v>
      </c>
      <c r="B39" s="80">
        <v>210731639</v>
      </c>
      <c r="C39" s="79" t="s">
        <v>157</v>
      </c>
      <c r="D39" s="79" t="s">
        <v>60</v>
      </c>
      <c r="E39" s="81">
        <v>0</v>
      </c>
      <c r="F39" s="81">
        <v>0</v>
      </c>
      <c r="G39" s="81">
        <v>100</v>
      </c>
      <c r="H39" s="81">
        <v>12059.85</v>
      </c>
      <c r="I39" s="79" t="s">
        <v>61</v>
      </c>
      <c r="J39" s="79" t="s">
        <v>159</v>
      </c>
      <c r="K39" s="79" t="s">
        <v>160</v>
      </c>
      <c r="L39" s="79" t="s">
        <v>147</v>
      </c>
      <c r="M39" s="81">
        <v>30</v>
      </c>
      <c r="N39" s="79" t="s">
        <v>65</v>
      </c>
      <c r="O39" s="81">
        <v>400</v>
      </c>
      <c r="P39" s="79" t="s">
        <v>66</v>
      </c>
      <c r="Q39" s="81">
        <v>600</v>
      </c>
      <c r="R39" s="79" t="s">
        <v>66</v>
      </c>
      <c r="S39" s="81">
        <v>1</v>
      </c>
      <c r="T39" s="81">
        <v>20</v>
      </c>
      <c r="U39" s="81">
        <v>801</v>
      </c>
      <c r="V39" s="81">
        <v>12059.85</v>
      </c>
      <c r="W39" s="81">
        <v>982</v>
      </c>
      <c r="X39" s="79" t="s">
        <v>67</v>
      </c>
      <c r="Y39" s="79" t="s">
        <v>75</v>
      </c>
      <c r="Z39" s="79" t="s">
        <v>68</v>
      </c>
      <c r="AA39" s="79" t="s">
        <v>68</v>
      </c>
      <c r="AB39" s="81">
        <v>219081</v>
      </c>
      <c r="AC39" s="81">
        <v>241197</v>
      </c>
      <c r="AD39" s="81">
        <v>0</v>
      </c>
      <c r="AE39" s="81">
        <v>241197</v>
      </c>
      <c r="AF39" s="81">
        <v>0</v>
      </c>
      <c r="AG39" s="81">
        <v>241197</v>
      </c>
      <c r="AH39" s="81">
        <v>0</v>
      </c>
      <c r="AI39" s="81">
        <v>0</v>
      </c>
      <c r="AJ39" s="81">
        <v>0</v>
      </c>
      <c r="AK39" s="81">
        <v>0</v>
      </c>
      <c r="AL39" s="81">
        <v>240897</v>
      </c>
      <c r="AM39" s="81">
        <v>300</v>
      </c>
      <c r="AN39" s="81">
        <v>240897</v>
      </c>
      <c r="AO39" s="81">
        <v>300</v>
      </c>
      <c r="AP39" s="81">
        <v>439111</v>
      </c>
      <c r="AQ39" s="81">
        <v>482393</v>
      </c>
      <c r="AR39" s="79" t="s">
        <v>73</v>
      </c>
      <c r="AS39" s="81">
        <v>546663</v>
      </c>
      <c r="AT39" s="81">
        <v>940</v>
      </c>
      <c r="AU39" s="81">
        <v>1340</v>
      </c>
      <c r="AV39" s="81">
        <v>2240</v>
      </c>
      <c r="AW39" s="81">
        <v>3040</v>
      </c>
      <c r="AX39" s="81">
        <v>4320</v>
      </c>
      <c r="AY39" s="81">
        <v>4140</v>
      </c>
      <c r="AZ39" s="81">
        <v>40.17</v>
      </c>
      <c r="BA39" s="81">
        <v>36.22</v>
      </c>
      <c r="BB39" s="81">
        <v>38.36</v>
      </c>
      <c r="BC39" s="81">
        <v>41.76</v>
      </c>
      <c r="BD39" s="81">
        <v>48.87</v>
      </c>
      <c r="BE39" s="81">
        <v>47.59</v>
      </c>
      <c r="BF39" s="79" t="s">
        <v>86</v>
      </c>
    </row>
    <row r="40" spans="1:58" s="82" customFormat="1">
      <c r="A40" s="79" t="s">
        <v>58</v>
      </c>
      <c r="B40" s="80">
        <v>210691481</v>
      </c>
      <c r="C40" s="79" t="s">
        <v>157</v>
      </c>
      <c r="D40" s="79" t="s">
        <v>60</v>
      </c>
      <c r="E40" s="81">
        <v>0</v>
      </c>
      <c r="F40" s="81">
        <v>0</v>
      </c>
      <c r="G40" s="81">
        <v>100</v>
      </c>
      <c r="H40" s="81">
        <v>12059.85</v>
      </c>
      <c r="I40" s="79" t="s">
        <v>61</v>
      </c>
      <c r="J40" s="79" t="s">
        <v>161</v>
      </c>
      <c r="K40" s="79" t="s">
        <v>162</v>
      </c>
      <c r="L40" s="79" t="s">
        <v>147</v>
      </c>
      <c r="M40" s="81">
        <v>30</v>
      </c>
      <c r="N40" s="79" t="s">
        <v>65</v>
      </c>
      <c r="O40" s="81">
        <v>400</v>
      </c>
      <c r="P40" s="79" t="s">
        <v>66</v>
      </c>
      <c r="Q40" s="81">
        <v>600</v>
      </c>
      <c r="R40" s="79" t="s">
        <v>66</v>
      </c>
      <c r="S40" s="81">
        <v>1</v>
      </c>
      <c r="T40" s="81">
        <v>20</v>
      </c>
      <c r="U40" s="81">
        <v>164</v>
      </c>
      <c r="V40" s="81">
        <v>12059.85</v>
      </c>
      <c r="W40" s="81">
        <v>982</v>
      </c>
      <c r="X40" s="79" t="s">
        <v>67</v>
      </c>
      <c r="Y40" s="79" t="s">
        <v>75</v>
      </c>
      <c r="Z40" s="79" t="s">
        <v>68</v>
      </c>
      <c r="AA40" s="79" t="s">
        <v>68</v>
      </c>
      <c r="AB40" s="81">
        <v>219081</v>
      </c>
      <c r="AC40" s="81">
        <v>241197</v>
      </c>
      <c r="AD40" s="81">
        <v>0</v>
      </c>
      <c r="AE40" s="81">
        <v>241197</v>
      </c>
      <c r="AF40" s="81">
        <v>0</v>
      </c>
      <c r="AG40" s="81">
        <v>241197</v>
      </c>
      <c r="AH40" s="81">
        <v>0</v>
      </c>
      <c r="AI40" s="81">
        <v>0</v>
      </c>
      <c r="AJ40" s="81">
        <v>0</v>
      </c>
      <c r="AK40" s="81">
        <v>0</v>
      </c>
      <c r="AL40" s="81">
        <v>240897</v>
      </c>
      <c r="AM40" s="81">
        <v>300</v>
      </c>
      <c r="AN40" s="81">
        <v>240897</v>
      </c>
      <c r="AO40" s="81">
        <v>300</v>
      </c>
      <c r="AP40" s="81">
        <v>439111</v>
      </c>
      <c r="AQ40" s="81">
        <v>482393</v>
      </c>
      <c r="AR40" s="79" t="s">
        <v>69</v>
      </c>
      <c r="AS40" s="81">
        <v>546663</v>
      </c>
      <c r="AT40" s="81">
        <v>120</v>
      </c>
      <c r="AU40" s="81">
        <v>440</v>
      </c>
      <c r="AV40" s="81">
        <v>620</v>
      </c>
      <c r="AW40" s="81">
        <v>700</v>
      </c>
      <c r="AX40" s="81">
        <v>720</v>
      </c>
      <c r="AY40" s="81">
        <v>680</v>
      </c>
      <c r="AZ40" s="81">
        <v>5.13</v>
      </c>
      <c r="BA40" s="81">
        <v>11.89</v>
      </c>
      <c r="BB40" s="81">
        <v>10.62</v>
      </c>
      <c r="BC40" s="81">
        <v>9.6199999999999992</v>
      </c>
      <c r="BD40" s="81">
        <v>8.14</v>
      </c>
      <c r="BE40" s="81">
        <v>7.82</v>
      </c>
      <c r="BF40" s="79" t="s">
        <v>86</v>
      </c>
    </row>
    <row r="41" spans="1:58" s="82" customFormat="1">
      <c r="A41" s="79" t="s">
        <v>58</v>
      </c>
      <c r="B41" s="80">
        <v>210748076</v>
      </c>
      <c r="C41" s="79" t="s">
        <v>157</v>
      </c>
      <c r="D41" s="79" t="s">
        <v>60</v>
      </c>
      <c r="E41" s="81">
        <v>0</v>
      </c>
      <c r="F41" s="81">
        <v>0</v>
      </c>
      <c r="G41" s="81">
        <v>100</v>
      </c>
      <c r="H41" s="81">
        <v>12059.85</v>
      </c>
      <c r="I41" s="79" t="s">
        <v>61</v>
      </c>
      <c r="J41" s="79" t="s">
        <v>163</v>
      </c>
      <c r="K41" s="79" t="s">
        <v>106</v>
      </c>
      <c r="L41" s="79" t="s">
        <v>147</v>
      </c>
      <c r="M41" s="81">
        <v>30</v>
      </c>
      <c r="N41" s="79" t="s">
        <v>65</v>
      </c>
      <c r="O41" s="81">
        <v>400</v>
      </c>
      <c r="P41" s="79" t="s">
        <v>66</v>
      </c>
      <c r="Q41" s="81">
        <v>600</v>
      </c>
      <c r="R41" s="79" t="s">
        <v>66</v>
      </c>
      <c r="S41" s="81">
        <v>1</v>
      </c>
      <c r="T41" s="81">
        <v>20</v>
      </c>
      <c r="U41" s="81">
        <v>849</v>
      </c>
      <c r="V41" s="81">
        <v>12059.85</v>
      </c>
      <c r="W41" s="81">
        <v>982</v>
      </c>
      <c r="X41" s="79" t="s">
        <v>67</v>
      </c>
      <c r="Y41" s="79" t="s">
        <v>75</v>
      </c>
      <c r="Z41" s="79" t="s">
        <v>68</v>
      </c>
      <c r="AA41" s="79" t="s">
        <v>68</v>
      </c>
      <c r="AB41" s="81">
        <v>219081</v>
      </c>
      <c r="AC41" s="81">
        <v>241197</v>
      </c>
      <c r="AD41" s="81">
        <v>0</v>
      </c>
      <c r="AE41" s="81">
        <v>241197</v>
      </c>
      <c r="AF41" s="81">
        <v>0</v>
      </c>
      <c r="AG41" s="81">
        <v>241197</v>
      </c>
      <c r="AH41" s="81">
        <v>0</v>
      </c>
      <c r="AI41" s="81">
        <v>0</v>
      </c>
      <c r="AJ41" s="81">
        <v>0</v>
      </c>
      <c r="AK41" s="81">
        <v>0</v>
      </c>
      <c r="AL41" s="81">
        <v>240897</v>
      </c>
      <c r="AM41" s="81">
        <v>300</v>
      </c>
      <c r="AN41" s="81">
        <v>240897</v>
      </c>
      <c r="AO41" s="81">
        <v>300</v>
      </c>
      <c r="AP41" s="81">
        <v>439111</v>
      </c>
      <c r="AQ41" s="81">
        <v>482393</v>
      </c>
      <c r="AR41" s="79" t="s">
        <v>80</v>
      </c>
      <c r="AS41" s="81">
        <v>546663</v>
      </c>
      <c r="AT41" s="81">
        <v>1240</v>
      </c>
      <c r="AU41" s="81">
        <v>1780</v>
      </c>
      <c r="AV41" s="81">
        <v>2960</v>
      </c>
      <c r="AW41" s="81">
        <v>3480</v>
      </c>
      <c r="AX41" s="81">
        <v>3720</v>
      </c>
      <c r="AY41" s="81">
        <v>3800</v>
      </c>
      <c r="AZ41" s="81">
        <v>52.99</v>
      </c>
      <c r="BA41" s="81">
        <v>48.11</v>
      </c>
      <c r="BB41" s="81">
        <v>50.68</v>
      </c>
      <c r="BC41" s="81">
        <v>47.8</v>
      </c>
      <c r="BD41" s="81">
        <v>42.08</v>
      </c>
      <c r="BE41" s="81">
        <v>43.68</v>
      </c>
      <c r="BF41" s="79" t="s">
        <v>86</v>
      </c>
    </row>
    <row r="42" spans="1:58" s="78" customFormat="1">
      <c r="A42" s="74" t="s">
        <v>58</v>
      </c>
      <c r="B42" s="77">
        <v>210710528</v>
      </c>
      <c r="C42" s="74" t="s">
        <v>157</v>
      </c>
      <c r="D42" s="74" t="s">
        <v>60</v>
      </c>
      <c r="E42" s="75">
        <v>0</v>
      </c>
      <c r="F42" s="75">
        <v>0</v>
      </c>
      <c r="G42" s="75">
        <v>100</v>
      </c>
      <c r="H42" s="75">
        <v>12059.85</v>
      </c>
      <c r="I42" s="74" t="s">
        <v>61</v>
      </c>
      <c r="J42" s="74" t="s">
        <v>164</v>
      </c>
      <c r="K42" s="74" t="s">
        <v>106</v>
      </c>
      <c r="L42" s="74" t="s">
        <v>147</v>
      </c>
      <c r="M42" s="75">
        <v>30</v>
      </c>
      <c r="N42" s="74" t="s">
        <v>65</v>
      </c>
      <c r="O42" s="75">
        <v>400</v>
      </c>
      <c r="P42" s="74" t="s">
        <v>66</v>
      </c>
      <c r="Q42" s="75">
        <v>600</v>
      </c>
      <c r="R42" s="74" t="s">
        <v>66</v>
      </c>
      <c r="S42" s="75">
        <v>1</v>
      </c>
      <c r="T42" s="75">
        <v>20</v>
      </c>
      <c r="U42" s="75">
        <v>21</v>
      </c>
      <c r="V42" s="75">
        <v>12059.85</v>
      </c>
      <c r="W42" s="75">
        <v>982</v>
      </c>
      <c r="X42" s="74" t="s">
        <v>67</v>
      </c>
      <c r="Y42" s="74" t="s">
        <v>68</v>
      </c>
      <c r="Z42" s="74" t="s">
        <v>68</v>
      </c>
      <c r="AA42" s="74" t="s">
        <v>68</v>
      </c>
      <c r="AB42" s="75">
        <v>219081</v>
      </c>
      <c r="AC42" s="75">
        <v>241197</v>
      </c>
      <c r="AD42" s="75">
        <v>0</v>
      </c>
      <c r="AE42" s="75">
        <v>241197</v>
      </c>
      <c r="AF42" s="75">
        <v>0</v>
      </c>
      <c r="AG42" s="75">
        <v>241197</v>
      </c>
      <c r="AH42" s="75">
        <v>0</v>
      </c>
      <c r="AI42" s="75">
        <v>0</v>
      </c>
      <c r="AJ42" s="75">
        <v>0</v>
      </c>
      <c r="AK42" s="75">
        <v>0</v>
      </c>
      <c r="AL42" s="75">
        <v>240897</v>
      </c>
      <c r="AM42" s="75">
        <v>300</v>
      </c>
      <c r="AN42" s="75">
        <v>240897</v>
      </c>
      <c r="AO42" s="75">
        <v>300</v>
      </c>
      <c r="AP42" s="75">
        <v>439111</v>
      </c>
      <c r="AQ42" s="75">
        <v>482393</v>
      </c>
      <c r="AR42" s="74" t="s">
        <v>78</v>
      </c>
      <c r="AS42" s="75">
        <v>546663</v>
      </c>
      <c r="AT42" s="75">
        <v>40</v>
      </c>
      <c r="AU42" s="75">
        <v>140</v>
      </c>
      <c r="AV42" s="75">
        <v>20</v>
      </c>
      <c r="AW42" s="75">
        <v>60</v>
      </c>
      <c r="AX42" s="75">
        <v>80</v>
      </c>
      <c r="AY42" s="75">
        <v>80</v>
      </c>
      <c r="AZ42" s="75">
        <v>1.71</v>
      </c>
      <c r="BA42" s="75">
        <v>3.78</v>
      </c>
      <c r="BB42" s="75">
        <v>0.34</v>
      </c>
      <c r="BC42" s="75">
        <v>0.82</v>
      </c>
      <c r="BD42" s="75">
        <v>0.9</v>
      </c>
      <c r="BE42" s="75">
        <v>0.92</v>
      </c>
      <c r="BF42" s="74" t="s">
        <v>86</v>
      </c>
    </row>
    <row r="43" spans="1:58" s="82" customFormat="1">
      <c r="A43" s="74" t="s">
        <v>58</v>
      </c>
      <c r="B43" s="77">
        <v>210719661</v>
      </c>
      <c r="C43" s="74" t="s">
        <v>157</v>
      </c>
      <c r="D43" s="74" t="s">
        <v>60</v>
      </c>
      <c r="E43" s="75">
        <v>0</v>
      </c>
      <c r="F43" s="75">
        <v>0</v>
      </c>
      <c r="G43" s="75">
        <v>100</v>
      </c>
      <c r="H43" s="75">
        <v>12059.85</v>
      </c>
      <c r="I43" s="74" t="s">
        <v>61</v>
      </c>
      <c r="J43" s="74" t="s">
        <v>165</v>
      </c>
      <c r="K43" s="74" t="s">
        <v>106</v>
      </c>
      <c r="L43" s="74" t="s">
        <v>147</v>
      </c>
      <c r="M43" s="75">
        <v>30</v>
      </c>
      <c r="N43" s="74" t="s">
        <v>65</v>
      </c>
      <c r="O43" s="75">
        <v>400</v>
      </c>
      <c r="P43" s="74" t="s">
        <v>66</v>
      </c>
      <c r="Q43" s="75">
        <v>600</v>
      </c>
      <c r="R43" s="74" t="s">
        <v>66</v>
      </c>
      <c r="S43" s="75">
        <v>1</v>
      </c>
      <c r="T43" s="75">
        <v>20</v>
      </c>
      <c r="U43" s="75">
        <v>0</v>
      </c>
      <c r="V43" s="75">
        <v>14057.45</v>
      </c>
      <c r="W43" s="75">
        <v>982</v>
      </c>
      <c r="X43" s="74" t="s">
        <v>67</v>
      </c>
      <c r="Y43" s="74" t="s">
        <v>68</v>
      </c>
      <c r="Z43" s="74" t="s">
        <v>68</v>
      </c>
      <c r="AA43" s="74" t="s">
        <v>68</v>
      </c>
      <c r="AB43" s="75">
        <v>255528</v>
      </c>
      <c r="AC43" s="75">
        <v>281149</v>
      </c>
      <c r="AD43" s="75">
        <v>0</v>
      </c>
      <c r="AE43" s="75">
        <v>281149</v>
      </c>
      <c r="AF43" s="75">
        <v>0</v>
      </c>
      <c r="AG43" s="75">
        <v>281149</v>
      </c>
      <c r="AH43" s="75">
        <v>0</v>
      </c>
      <c r="AI43" s="75">
        <v>0</v>
      </c>
      <c r="AJ43" s="75">
        <v>0</v>
      </c>
      <c r="AK43" s="75">
        <v>0</v>
      </c>
      <c r="AL43" s="75">
        <v>240897</v>
      </c>
      <c r="AM43" s="75">
        <v>40252</v>
      </c>
      <c r="AN43" s="75">
        <v>240897</v>
      </c>
      <c r="AO43" s="75">
        <v>40252</v>
      </c>
      <c r="AP43" s="75">
        <v>439111</v>
      </c>
      <c r="AQ43" s="75">
        <v>482393</v>
      </c>
      <c r="AR43" s="74" t="s">
        <v>156</v>
      </c>
      <c r="AS43" s="75">
        <v>546663</v>
      </c>
      <c r="AT43" s="75">
        <v>0</v>
      </c>
      <c r="AU43" s="75">
        <v>0</v>
      </c>
      <c r="AV43" s="75">
        <v>0</v>
      </c>
      <c r="AW43" s="75">
        <v>0</v>
      </c>
      <c r="AX43" s="75">
        <v>0</v>
      </c>
      <c r="AY43" s="75">
        <v>0</v>
      </c>
      <c r="AZ43" s="75">
        <v>0</v>
      </c>
      <c r="BA43" s="75">
        <v>0</v>
      </c>
      <c r="BB43" s="75">
        <v>0</v>
      </c>
      <c r="BC43" s="75">
        <v>0</v>
      </c>
      <c r="BD43" s="75">
        <v>0</v>
      </c>
      <c r="BE43" s="75">
        <v>0</v>
      </c>
      <c r="BF43" s="74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2017-11-29T16:24:45Z</dcterms:created>
  <dcterms:modified xsi:type="dcterms:W3CDTF">2017-11-29T16:27:50Z</dcterms:modified>
</cp:coreProperties>
</file>