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6\"/>
    </mc:Choice>
  </mc:AlternateContent>
  <bookViews>
    <workbookView xWindow="0" yWindow="0" windowWidth="28800" windowHeight="13590"/>
  </bookViews>
  <sheets>
    <sheet name="LICIT_20260401_0311" sheetId="1" r:id="rId1"/>
  </sheets>
  <calcPr calcId="162913"/>
</workbook>
</file>

<file path=xl/calcChain.xml><?xml version="1.0" encoding="utf-8"?>
<calcChain xmlns="http://schemas.openxmlformats.org/spreadsheetml/2006/main">
  <c r="M13" i="1" l="1"/>
  <c r="L13" i="1"/>
  <c r="M11" i="1"/>
  <c r="M10" i="1"/>
</calcChain>
</file>

<file path=xl/sharedStrings.xml><?xml version="1.0" encoding="utf-8"?>
<sst xmlns="http://schemas.openxmlformats.org/spreadsheetml/2006/main" count="159" uniqueCount="93">
  <si>
    <t>TTT</t>
  </si>
  <si>
    <t>Név</t>
  </si>
  <si>
    <t>Kisz</t>
  </si>
  <si>
    <t>ATC</t>
  </si>
  <si>
    <t>Hatóanyag</t>
  </si>
  <si>
    <t>DOT</t>
  </si>
  <si>
    <t>Forgalmazó</t>
  </si>
  <si>
    <t>CAGLUEN 30 MG FILMTABLETTA</t>
  </si>
  <si>
    <t>30x buborékcsomagolásban alumínium//pvc/pe/pvdc</t>
  </si>
  <si>
    <t>B01AF03</t>
  </si>
  <si>
    <t>edoxaban</t>
  </si>
  <si>
    <t>Viatris Healthcare Korlátolt Felelősségű Társaság</t>
  </si>
  <si>
    <t>CAGLUEN 60 MG FILMTABLETTA</t>
  </si>
  <si>
    <t>EDOXABAN SANDOZ 30 MG FILMTABLETTA</t>
  </si>
  <si>
    <t>30x buborékcsomagolásban pvc//al</t>
  </si>
  <si>
    <t>Sandoz Hungária Kereskedelmi Korlátolt Felelősségű Társaság</t>
  </si>
  <si>
    <t>PAZOPANIB SANDOZ 200 MG FILMTABLETTA</t>
  </si>
  <si>
    <t>30x buborékcsomagolásban pvc/pe/pvdc//al</t>
  </si>
  <si>
    <t>L01EX03</t>
  </si>
  <si>
    <t>pazopanib</t>
  </si>
  <si>
    <t>PAZOPANIB SANDOZ 400 MG FILMTABLETTA</t>
  </si>
  <si>
    <t>60x buborékcsomagolásban pvc/pe/pvdc//al</t>
  </si>
  <si>
    <t>RENIXOLA 200 MG FILMTABLETTA</t>
  </si>
  <si>
    <t>112x1 buborékcsomagolásban pvc/pe/pvdc//al naptárjelzés nélküli perforált</t>
  </si>
  <si>
    <t>L01EX02</t>
  </si>
  <si>
    <t>sorafenib</t>
  </si>
  <si>
    <t>Richter Gedeon Vegyészeti Gyár Nyilvánosan Működő Részvénytársaság</t>
  </si>
  <si>
    <t>SAXOTIN 50 MG TABLETTA</t>
  </si>
  <si>
    <t>28x buborékcsomagolásban pa/al/pvc//al</t>
  </si>
  <si>
    <t>A10BH02</t>
  </si>
  <si>
    <t>vildagliptin</t>
  </si>
  <si>
    <t>56x buborékcsomagolásban pa/al/pvc//al</t>
  </si>
  <si>
    <t>SITAGLIPTIN SANDOZ 100 MG FILMTABLETTA</t>
  </si>
  <si>
    <t>28x buborékcsomagolásban pvc/pe/pvdc//alumínium átlátszó</t>
  </si>
  <si>
    <t>A10BH01</t>
  </si>
  <si>
    <t>sitagliptine</t>
  </si>
  <si>
    <t>SITAGLIPTIN SANDOZ 50 MG FILMTABLETTA</t>
  </si>
  <si>
    <t>SITAGLIPTIN/METFORMIN SANDOZ 50 MG/1000 MG FILMTABLETTA</t>
  </si>
  <si>
    <t>28x átlátszó buborékcsomagolásban pvc/pe/pvdc//alumínium</t>
  </si>
  <si>
    <t>A10BD07</t>
  </si>
  <si>
    <t>metformin és sitagliptin</t>
  </si>
  <si>
    <t>56x átlátszó buborékcsomagolásban pvc/pe/pvdc//alumínium</t>
  </si>
  <si>
    <t>SORACELL 200 MG FILMTABLETTA</t>
  </si>
  <si>
    <t>112x buborékcsomagolásban opa/alumínium/pvc ? alumínium</t>
  </si>
  <si>
    <t>HCM Pharma Korlátolt Felelősségű Társaság</t>
  </si>
  <si>
    <t>SORAFENIB ACCORD 200 MG FILMTABLETTA</t>
  </si>
  <si>
    <t>112x1 adagonként perforált buborékcsomagolásban</t>
  </si>
  <si>
    <t>Accord Healthcare S.L.U.</t>
  </si>
  <si>
    <t>SORAFENIB PHARMASCIENCE 200 MG FILMTABLETTA</t>
  </si>
  <si>
    <t>112x buborékcsomagolásban pvc/pe/pvdc//al</t>
  </si>
  <si>
    <t>HMS Pharma Gyógyszernagykereskedelmi Korlátolt Felelősségű Társaság</t>
  </si>
  <si>
    <t>SORAFENIB STADA 200 MG FILMTABLETTA</t>
  </si>
  <si>
    <t>STADA Hungary Korlátolt Felelősségű Társaság</t>
  </si>
  <si>
    <t>SORAFENIB TEVA 200 MG FILMTABLETTA</t>
  </si>
  <si>
    <t>112x1 adagonként perforált buborékcsomagolásban (pvc/aclar/pvc-al)</t>
  </si>
  <si>
    <t>Teva Gyógyszergyár Zártkörűen Működő Részvénytársaság</t>
  </si>
  <si>
    <t>TECFIDERA 240 MG GYOMORNEDV-ELLENÁLLÓ KEMÉNY KAPSZULA</t>
  </si>
  <si>
    <t>56x buborékcsomagolásban</t>
  </si>
  <si>
    <t>L04AX07</t>
  </si>
  <si>
    <t>dimetil-fumarát</t>
  </si>
  <si>
    <t>Biogen Hungary Korlátolt Felelősségű Társaság</t>
  </si>
  <si>
    <t>Termelői ár
új</t>
  </si>
  <si>
    <t>Termelői ár
régi</t>
  </si>
  <si>
    <t>Ács. Mérték
(%)</t>
  </si>
  <si>
    <t>Brutto fogyasztói ár
régi</t>
  </si>
  <si>
    <t>Brutto fogyasztói ár
új</t>
  </si>
  <si>
    <t>NTK
régi</t>
  </si>
  <si>
    <t>NTK
új</t>
  </si>
  <si>
    <t>ARBICEN 240 MG GYOMORNEDV-ELLENÁLLÓ KEMÉNY KAPSZULA</t>
  </si>
  <si>
    <t>Egis Gyógyszergyár Zártkörűen Működő Részvénytársaság</t>
  </si>
  <si>
    <t>BONAXON 0,5 MG KEMÉNY KAPSZULA</t>
  </si>
  <si>
    <t>28x buborékcsomagolásban pvc/pe/pvdc //al</t>
  </si>
  <si>
    <t>L04AE01</t>
  </si>
  <si>
    <t>fingolimod</t>
  </si>
  <si>
    <t>DIMETIL-FUMARÁT ONKOGEN 240 MG GYOMORNEDV-ELLENÁLLÓ KEMÉNY KAPSZULA</t>
  </si>
  <si>
    <t>56x buborékcsomagolásban (fehér pvc/pvdc/al)</t>
  </si>
  <si>
    <t>Onkogen Gyógyszerkereskedelmi Korlátolt Felelősségű Társaság</t>
  </si>
  <si>
    <t>DIMETIL-FUMARÁT SANDOZ 240 MG GYOMORNEDV-ELLENÁLLÓ KEMÉNY KAPSZULA</t>
  </si>
  <si>
    <t>56x buborékcsomagolásban al//pvc/pvdc</t>
  </si>
  <si>
    <t>EDOXABAN TEVA 30 MG FILMTABLETTA</t>
  </si>
  <si>
    <t>30x buborékcsomagolásban pvc/pvdc//alumínium</t>
  </si>
  <si>
    <t>EDOXABAN TEVA 60 MG FILMTABLETTA</t>
  </si>
  <si>
    <t>EFIGALO 0,5 MG KEMÉNY KAPSZULA</t>
  </si>
  <si>
    <t>28x buborékcsomagolásban opa/al/pvc//al</t>
  </si>
  <si>
    <t>KRKA Magyarország Kereskedelmi Korlátolt Felelősségű Társaság</t>
  </si>
  <si>
    <t>FINGOLIMOD RICHTER 0,5 MG KEMÉNY KAPSZULA</t>
  </si>
  <si>
    <t>FINGOLIMOD STADA 0,5 MG KEMÉNY KAPSZULA</t>
  </si>
  <si>
    <t>28x buborékcsomagolásban pvc/pvdc//al</t>
  </si>
  <si>
    <t>FINGOLIMOD-Q PHARMA 0,5 MG KEMÉNY KAPSZULA</t>
  </si>
  <si>
    <t>Q Pharma Gyógyszerkereskedelmi és Szolgáltató Korlátolt Felelősségű Társaság</t>
  </si>
  <si>
    <t>NEXAVAR 200 MG FILMTABLETTA</t>
  </si>
  <si>
    <t>112x</t>
  </si>
  <si>
    <t>Bayer Hungária Kereskedelmi és Szolgáltató Korlátolt Felelösségű Társaság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</si>
</sst>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">
    <xf numFmtId="0" fontId="0" fillId="0" borderId="0" xfId="0"/>
    <xf numFmtId="0" fontId="16" fillId="33" borderId="10" xfId="0" applyFont="1" applyFill="1" applyBorder="1" applyAlignment="1">
      <alignment horizontal="center" vertical="top" wrapText="1"/>
    </xf>
    <xf numFmtId="0" fontId="0" fillId="0" borderId="0" xfId="0" applyAlignment="1">
      <alignment vertical="top"/>
    </xf>
    <xf numFmtId="0" fontId="0" fillId="0" borderId="10" xfId="0" applyBorder="1"/>
    <xf numFmtId="0" fontId="0" fillId="34" borderId="10" xfId="0" applyFill="1" applyBorder="1"/>
    <xf numFmtId="0" fontId="0" fillId="35" borderId="10" xfId="0" applyFill="1" applyBorder="1"/>
    <xf numFmtId="2" fontId="0" fillId="34" borderId="10" xfId="0" applyNumberFormat="1" applyFill="1" applyBorder="1"/>
    <xf numFmtId="2" fontId="0" fillId="35" borderId="10" xfId="0" applyNumberFormat="1" applyFill="1" applyBorder="1"/>
    <xf numFmtId="164" fontId="0" fillId="0" borderId="10" xfId="0" applyNumberFormat="1" applyBorder="1"/>
    <xf numFmtId="2" fontId="0" fillId="0" borderId="10" xfId="0" applyNumberFormat="1" applyBorder="1"/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abSelected="1" workbookViewId="0">
      <selection activeCell="C22" sqref="C22"/>
    </sheetView>
  </sheetViews>
  <sheetFormatPr defaultRowHeight="15" x14ac:dyDescent="0.25"/>
  <cols>
    <col min="1" max="1" width="10" bestFit="1" customWidth="1"/>
    <col min="2" max="2" width="60.42578125" bestFit="1" customWidth="1"/>
    <col min="3" max="3" width="62" customWidth="1"/>
    <col min="4" max="4" width="8.7109375" bestFit="1" customWidth="1"/>
    <col min="5" max="5" width="22.7109375" bestFit="1" customWidth="1"/>
    <col min="6" max="6" width="4.7109375" bestFit="1" customWidth="1"/>
    <col min="7" max="7" width="11" customWidth="1"/>
    <col min="8" max="8" width="11.140625" customWidth="1"/>
    <col min="9" max="9" width="11.5703125" bestFit="1" customWidth="1"/>
    <col min="10" max="11" width="18.42578125" bestFit="1" customWidth="1"/>
    <col min="12" max="13" width="12" bestFit="1" customWidth="1"/>
    <col min="14" max="14" width="65.140625" customWidth="1"/>
  </cols>
  <sheetData>
    <row r="1" spans="1:14" s="2" customFormat="1" ht="30.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62</v>
      </c>
      <c r="H1" s="1" t="s">
        <v>61</v>
      </c>
      <c r="I1" s="1" t="s">
        <v>63</v>
      </c>
      <c r="J1" s="1" t="s">
        <v>64</v>
      </c>
      <c r="K1" s="1" t="s">
        <v>65</v>
      </c>
      <c r="L1" s="1" t="s">
        <v>66</v>
      </c>
      <c r="M1" s="1" t="s">
        <v>67</v>
      </c>
      <c r="N1" s="1" t="s">
        <v>6</v>
      </c>
    </row>
    <row r="2" spans="1:14" x14ac:dyDescent="0.25">
      <c r="A2" s="3">
        <v>210915429</v>
      </c>
      <c r="B2" s="3" t="s">
        <v>37</v>
      </c>
      <c r="C2" s="3" t="s">
        <v>41</v>
      </c>
      <c r="D2" s="3" t="s">
        <v>39</v>
      </c>
      <c r="E2" s="3" t="s">
        <v>40</v>
      </c>
      <c r="F2" s="8">
        <v>28</v>
      </c>
      <c r="G2" s="4">
        <v>3949</v>
      </c>
      <c r="H2" s="5">
        <v>3390</v>
      </c>
      <c r="I2" s="9">
        <v>14.155482400607738</v>
      </c>
      <c r="J2" s="4">
        <v>5108</v>
      </c>
      <c r="K2" s="5">
        <v>4451</v>
      </c>
      <c r="L2" s="6">
        <v>182.42857142857099</v>
      </c>
      <c r="M2" s="7">
        <v>158.96428571428601</v>
      </c>
      <c r="N2" s="3" t="s">
        <v>15</v>
      </c>
    </row>
    <row r="3" spans="1:14" x14ac:dyDescent="0.25">
      <c r="A3" s="3">
        <v>210915411</v>
      </c>
      <c r="B3" s="3" t="s">
        <v>37</v>
      </c>
      <c r="C3" s="3" t="s">
        <v>38</v>
      </c>
      <c r="D3" s="3" t="s">
        <v>39</v>
      </c>
      <c r="E3" s="3" t="s">
        <v>40</v>
      </c>
      <c r="F3" s="8">
        <v>14</v>
      </c>
      <c r="G3" s="4">
        <v>1931</v>
      </c>
      <c r="H3" s="5">
        <v>1682</v>
      </c>
      <c r="I3" s="9">
        <v>12.894873122734325</v>
      </c>
      <c r="J3" s="4">
        <v>2555</v>
      </c>
      <c r="K3" s="5">
        <v>2225</v>
      </c>
      <c r="L3" s="6">
        <v>182.5</v>
      </c>
      <c r="M3" s="7">
        <v>158.92857142857099</v>
      </c>
      <c r="N3" s="3" t="s">
        <v>15</v>
      </c>
    </row>
    <row r="4" spans="1:14" x14ac:dyDescent="0.25">
      <c r="A4" s="3">
        <v>210900254</v>
      </c>
      <c r="B4" s="3" t="s">
        <v>32</v>
      </c>
      <c r="C4" s="3" t="s">
        <v>33</v>
      </c>
      <c r="D4" s="3" t="s">
        <v>34</v>
      </c>
      <c r="E4" s="3" t="s">
        <v>35</v>
      </c>
      <c r="F4" s="8">
        <v>28</v>
      </c>
      <c r="G4" s="4">
        <v>3725</v>
      </c>
      <c r="H4" s="5">
        <v>3287</v>
      </c>
      <c r="I4" s="9">
        <v>11.758389261744966</v>
      </c>
      <c r="J4" s="4">
        <v>4818</v>
      </c>
      <c r="K4" s="5">
        <v>4324</v>
      </c>
      <c r="L4" s="6">
        <v>172.07142857142901</v>
      </c>
      <c r="M4" s="7">
        <v>154.42857142857099</v>
      </c>
      <c r="N4" s="3" t="s">
        <v>15</v>
      </c>
    </row>
    <row r="5" spans="1:14" x14ac:dyDescent="0.25">
      <c r="A5" s="3">
        <v>210900246</v>
      </c>
      <c r="B5" s="3" t="s">
        <v>36</v>
      </c>
      <c r="C5" s="3" t="s">
        <v>33</v>
      </c>
      <c r="D5" s="3" t="s">
        <v>34</v>
      </c>
      <c r="E5" s="3" t="s">
        <v>35</v>
      </c>
      <c r="F5" s="8">
        <v>14</v>
      </c>
      <c r="G5" s="4">
        <v>1862</v>
      </c>
      <c r="H5" s="5">
        <v>1742</v>
      </c>
      <c r="I5" s="9">
        <v>6.4446831364124506</v>
      </c>
      <c r="J5" s="4">
        <v>2463</v>
      </c>
      <c r="K5" s="5">
        <v>2305</v>
      </c>
      <c r="L5" s="6">
        <v>175.92857142857099</v>
      </c>
      <c r="M5" s="7">
        <v>164.642857142857</v>
      </c>
      <c r="N5" s="3" t="s">
        <v>15</v>
      </c>
    </row>
    <row r="6" spans="1:14" x14ac:dyDescent="0.25">
      <c r="A6" s="3">
        <v>210815263</v>
      </c>
      <c r="B6" s="3" t="s">
        <v>27</v>
      </c>
      <c r="C6" s="3" t="s">
        <v>31</v>
      </c>
      <c r="D6" s="3" t="s">
        <v>29</v>
      </c>
      <c r="E6" s="3" t="s">
        <v>30</v>
      </c>
      <c r="F6" s="8">
        <v>28</v>
      </c>
      <c r="G6" s="4">
        <v>3940</v>
      </c>
      <c r="H6" s="5">
        <v>3365</v>
      </c>
      <c r="I6" s="9">
        <v>14.593908629441614</v>
      </c>
      <c r="J6" s="4">
        <v>5097</v>
      </c>
      <c r="K6" s="5">
        <v>4424</v>
      </c>
      <c r="L6" s="6">
        <v>182.03571428571399</v>
      </c>
      <c r="M6" s="7">
        <v>158</v>
      </c>
      <c r="N6" s="3" t="s">
        <v>15</v>
      </c>
    </row>
    <row r="7" spans="1:14" x14ac:dyDescent="0.25">
      <c r="A7" s="3">
        <v>210815255</v>
      </c>
      <c r="B7" s="3" t="s">
        <v>27</v>
      </c>
      <c r="C7" s="3" t="s">
        <v>28</v>
      </c>
      <c r="D7" s="3" t="s">
        <v>29</v>
      </c>
      <c r="E7" s="3" t="s">
        <v>30</v>
      </c>
      <c r="F7" s="8">
        <v>14</v>
      </c>
      <c r="G7" s="4">
        <v>1930</v>
      </c>
      <c r="H7" s="5">
        <v>1672</v>
      </c>
      <c r="I7" s="9">
        <v>13.367875647668399</v>
      </c>
      <c r="J7" s="4">
        <v>2554</v>
      </c>
      <c r="K7" s="5">
        <v>2212</v>
      </c>
      <c r="L7" s="6">
        <v>182.42857142857099</v>
      </c>
      <c r="M7" s="7">
        <v>158</v>
      </c>
      <c r="N7" s="3" t="s">
        <v>15</v>
      </c>
    </row>
    <row r="8" spans="1:14" x14ac:dyDescent="0.25">
      <c r="A8" s="3">
        <v>210998362</v>
      </c>
      <c r="B8" s="3" t="s">
        <v>7</v>
      </c>
      <c r="C8" s="3" t="s">
        <v>8</v>
      </c>
      <c r="D8" s="3" t="s">
        <v>9</v>
      </c>
      <c r="E8" s="3" t="s">
        <v>10</v>
      </c>
      <c r="F8" s="8">
        <v>15</v>
      </c>
      <c r="G8" s="4">
        <v>7542</v>
      </c>
      <c r="H8" s="5">
        <v>6462</v>
      </c>
      <c r="I8" s="9">
        <v>14.319809069212411</v>
      </c>
      <c r="J8" s="4">
        <v>9307</v>
      </c>
      <c r="K8" s="5">
        <v>8123</v>
      </c>
      <c r="L8" s="6">
        <v>620.46666666666704</v>
      </c>
      <c r="M8" s="7">
        <v>541.53333333333296</v>
      </c>
      <c r="N8" s="3" t="s">
        <v>11</v>
      </c>
    </row>
    <row r="9" spans="1:14" x14ac:dyDescent="0.25">
      <c r="A9" s="3">
        <v>210998401</v>
      </c>
      <c r="B9" s="3" t="s">
        <v>12</v>
      </c>
      <c r="C9" s="3" t="s">
        <v>8</v>
      </c>
      <c r="D9" s="3" t="s">
        <v>9</v>
      </c>
      <c r="E9" s="3" t="s">
        <v>10</v>
      </c>
      <c r="F9" s="8">
        <v>30</v>
      </c>
      <c r="G9" s="4">
        <v>7542</v>
      </c>
      <c r="H9" s="5">
        <v>6462</v>
      </c>
      <c r="I9" s="9">
        <v>14.319809069212411</v>
      </c>
      <c r="J9" s="4">
        <v>9307</v>
      </c>
      <c r="K9" s="5">
        <v>8123</v>
      </c>
      <c r="L9" s="6">
        <v>310.23333333333301</v>
      </c>
      <c r="M9" s="7">
        <v>270.76666666666699</v>
      </c>
      <c r="N9" s="3" t="s">
        <v>11</v>
      </c>
    </row>
    <row r="10" spans="1:14" x14ac:dyDescent="0.25">
      <c r="A10" s="3">
        <v>210999651</v>
      </c>
      <c r="B10" s="3" t="s">
        <v>79</v>
      </c>
      <c r="C10" s="3" t="s">
        <v>80</v>
      </c>
      <c r="D10" s="3" t="s">
        <v>9</v>
      </c>
      <c r="E10" s="3" t="s">
        <v>10</v>
      </c>
      <c r="F10" s="8">
        <v>15</v>
      </c>
      <c r="G10" s="4">
        <v>6464</v>
      </c>
      <c r="H10" s="5">
        <v>6463</v>
      </c>
      <c r="I10" s="9">
        <v>1.5470297029708036E-2</v>
      </c>
      <c r="J10" s="4">
        <v>8125</v>
      </c>
      <c r="K10" s="5">
        <v>8124</v>
      </c>
      <c r="L10" s="6">
        <v>541.66999999999996</v>
      </c>
      <c r="M10" s="7">
        <f>K10/F10</f>
        <v>541.6</v>
      </c>
      <c r="N10" s="3" t="s">
        <v>55</v>
      </c>
    </row>
    <row r="11" spans="1:14" x14ac:dyDescent="0.25">
      <c r="A11" s="3">
        <v>210999635</v>
      </c>
      <c r="B11" s="3" t="s">
        <v>81</v>
      </c>
      <c r="C11" s="3" t="s">
        <v>80</v>
      </c>
      <c r="D11" s="3" t="s">
        <v>9</v>
      </c>
      <c r="E11" s="3" t="s">
        <v>10</v>
      </c>
      <c r="F11" s="8">
        <v>30</v>
      </c>
      <c r="G11" s="4">
        <v>6464</v>
      </c>
      <c r="H11" s="5">
        <v>6463</v>
      </c>
      <c r="I11" s="9">
        <v>1.5470297029708036E-2</v>
      </c>
      <c r="J11" s="4">
        <v>8125</v>
      </c>
      <c r="K11" s="5">
        <v>8124</v>
      </c>
      <c r="L11" s="6">
        <v>270.83</v>
      </c>
      <c r="M11" s="7">
        <f>K11/F11</f>
        <v>270.8</v>
      </c>
      <c r="N11" s="3" t="s">
        <v>55</v>
      </c>
    </row>
    <row r="12" spans="1:14" x14ac:dyDescent="0.25">
      <c r="A12" s="3">
        <v>210995411</v>
      </c>
      <c r="B12" s="3" t="s">
        <v>13</v>
      </c>
      <c r="C12" s="3" t="s">
        <v>14</v>
      </c>
      <c r="D12" s="3" t="s">
        <v>9</v>
      </c>
      <c r="E12" s="3" t="s">
        <v>10</v>
      </c>
      <c r="F12" s="8">
        <v>15</v>
      </c>
      <c r="G12" s="4">
        <v>7039</v>
      </c>
      <c r="H12" s="5">
        <v>7038</v>
      </c>
      <c r="I12" s="9">
        <v>1.4206563432310304E-2</v>
      </c>
      <c r="J12" s="4">
        <v>8756</v>
      </c>
      <c r="K12" s="5">
        <v>8755</v>
      </c>
      <c r="L12" s="6">
        <v>583.73333333333301</v>
      </c>
      <c r="M12" s="7">
        <v>583.66666666666697</v>
      </c>
      <c r="N12" s="3" t="s">
        <v>15</v>
      </c>
    </row>
    <row r="13" spans="1:14" x14ac:dyDescent="0.25">
      <c r="A13" s="3">
        <v>210231184</v>
      </c>
      <c r="B13" s="3" t="s">
        <v>90</v>
      </c>
      <c r="C13" s="3" t="s">
        <v>91</v>
      </c>
      <c r="D13" s="3" t="s">
        <v>24</v>
      </c>
      <c r="E13" s="3" t="s">
        <v>25</v>
      </c>
      <c r="F13" s="8">
        <v>28</v>
      </c>
      <c r="G13" s="4">
        <v>313490</v>
      </c>
      <c r="H13" s="5">
        <v>309999</v>
      </c>
      <c r="I13" s="9">
        <v>1.1135921401001667</v>
      </c>
      <c r="J13" s="4">
        <v>344688</v>
      </c>
      <c r="K13" s="5">
        <v>340860</v>
      </c>
      <c r="L13" s="6">
        <f>J13/F13</f>
        <v>12310.285714285714</v>
      </c>
      <c r="M13" s="7">
        <f>K13/F13</f>
        <v>12173.571428571429</v>
      </c>
      <c r="N13" s="3" t="s">
        <v>92</v>
      </c>
    </row>
    <row r="14" spans="1:14" x14ac:dyDescent="0.25">
      <c r="A14" s="3">
        <v>210853928</v>
      </c>
      <c r="B14" s="3" t="s">
        <v>53</v>
      </c>
      <c r="C14" s="3" t="s">
        <v>54</v>
      </c>
      <c r="D14" s="3" t="s">
        <v>24</v>
      </c>
      <c r="E14" s="3" t="s">
        <v>25</v>
      </c>
      <c r="F14" s="8">
        <v>28</v>
      </c>
      <c r="G14" s="4">
        <v>313490</v>
      </c>
      <c r="H14" s="5">
        <v>309999</v>
      </c>
      <c r="I14" s="9">
        <v>1.1135921401001667</v>
      </c>
      <c r="J14" s="4">
        <v>344688</v>
      </c>
      <c r="K14" s="5">
        <v>340860</v>
      </c>
      <c r="L14" s="6">
        <v>12310.285714285699</v>
      </c>
      <c r="M14" s="7">
        <v>12173.5714285714</v>
      </c>
      <c r="N14" s="3" t="s">
        <v>55</v>
      </c>
    </row>
    <row r="15" spans="1:14" x14ac:dyDescent="0.25">
      <c r="A15" s="3">
        <v>210921878</v>
      </c>
      <c r="B15" s="3" t="s">
        <v>22</v>
      </c>
      <c r="C15" s="3" t="s">
        <v>23</v>
      </c>
      <c r="D15" s="3" t="s">
        <v>24</v>
      </c>
      <c r="E15" s="3" t="s">
        <v>25</v>
      </c>
      <c r="F15" s="8">
        <v>28</v>
      </c>
      <c r="G15" s="4">
        <v>313489</v>
      </c>
      <c r="H15" s="5">
        <v>309999</v>
      </c>
      <c r="I15" s="9">
        <v>1.1132767018938523</v>
      </c>
      <c r="J15" s="4">
        <v>344687</v>
      </c>
      <c r="K15" s="5">
        <v>340860</v>
      </c>
      <c r="L15" s="6">
        <v>12310.25</v>
      </c>
      <c r="M15" s="7">
        <v>12173.5714285714</v>
      </c>
      <c r="N15" s="3" t="s">
        <v>26</v>
      </c>
    </row>
    <row r="16" spans="1:14" x14ac:dyDescent="0.25">
      <c r="A16" s="3">
        <v>210937390</v>
      </c>
      <c r="B16" s="3" t="s">
        <v>42</v>
      </c>
      <c r="C16" s="3" t="s">
        <v>43</v>
      </c>
      <c r="D16" s="3" t="s">
        <v>24</v>
      </c>
      <c r="E16" s="3" t="s">
        <v>25</v>
      </c>
      <c r="F16" s="8">
        <v>28</v>
      </c>
      <c r="G16" s="4">
        <v>313489</v>
      </c>
      <c r="H16" s="5">
        <v>309999</v>
      </c>
      <c r="I16" s="9">
        <v>1.1132767018938523</v>
      </c>
      <c r="J16" s="4">
        <v>344687</v>
      </c>
      <c r="K16" s="5">
        <v>340860</v>
      </c>
      <c r="L16" s="6">
        <v>12310.25</v>
      </c>
      <c r="M16" s="7">
        <v>12173.5714285714</v>
      </c>
      <c r="N16" s="3" t="s">
        <v>44</v>
      </c>
    </row>
    <row r="17" spans="1:14" x14ac:dyDescent="0.25">
      <c r="A17" s="3">
        <v>210943430</v>
      </c>
      <c r="B17" s="3" t="s">
        <v>45</v>
      </c>
      <c r="C17" s="3" t="s">
        <v>46</v>
      </c>
      <c r="D17" s="3" t="s">
        <v>24</v>
      </c>
      <c r="E17" s="3" t="s">
        <v>25</v>
      </c>
      <c r="F17" s="8">
        <v>28</v>
      </c>
      <c r="G17" s="4">
        <v>313489</v>
      </c>
      <c r="H17" s="5">
        <v>309999</v>
      </c>
      <c r="I17" s="9">
        <v>1.1132767018938523</v>
      </c>
      <c r="J17" s="4">
        <v>344687</v>
      </c>
      <c r="K17" s="5">
        <v>340860</v>
      </c>
      <c r="L17" s="6">
        <v>12310.25</v>
      </c>
      <c r="M17" s="7">
        <v>12173.5714285714</v>
      </c>
      <c r="N17" s="3" t="s">
        <v>47</v>
      </c>
    </row>
    <row r="18" spans="1:14" x14ac:dyDescent="0.25">
      <c r="A18" s="3">
        <v>210882692</v>
      </c>
      <c r="B18" s="3" t="s">
        <v>48</v>
      </c>
      <c r="C18" s="3" t="s">
        <v>49</v>
      </c>
      <c r="D18" s="3" t="s">
        <v>24</v>
      </c>
      <c r="E18" s="3" t="s">
        <v>25</v>
      </c>
      <c r="F18" s="8">
        <v>28</v>
      </c>
      <c r="G18" s="4">
        <v>313489</v>
      </c>
      <c r="H18" s="5">
        <v>309999</v>
      </c>
      <c r="I18" s="9">
        <v>1.1132767018938523</v>
      </c>
      <c r="J18" s="4">
        <v>344687</v>
      </c>
      <c r="K18" s="5">
        <v>340860</v>
      </c>
      <c r="L18" s="6">
        <v>12310.25</v>
      </c>
      <c r="M18" s="7">
        <v>12173.5714285714</v>
      </c>
      <c r="N18" s="3" t="s">
        <v>50</v>
      </c>
    </row>
    <row r="19" spans="1:14" x14ac:dyDescent="0.25">
      <c r="A19" s="3">
        <v>210882422</v>
      </c>
      <c r="B19" s="3" t="s">
        <v>51</v>
      </c>
      <c r="C19" s="3" t="s">
        <v>49</v>
      </c>
      <c r="D19" s="3" t="s">
        <v>24</v>
      </c>
      <c r="E19" s="3" t="s">
        <v>25</v>
      </c>
      <c r="F19" s="8">
        <v>28</v>
      </c>
      <c r="G19" s="4">
        <v>313489</v>
      </c>
      <c r="H19" s="5">
        <v>309999</v>
      </c>
      <c r="I19" s="9">
        <v>1.1132767018938523</v>
      </c>
      <c r="J19" s="4">
        <v>344687</v>
      </c>
      <c r="K19" s="5">
        <v>340860</v>
      </c>
      <c r="L19" s="6">
        <v>12310.25</v>
      </c>
      <c r="M19" s="7">
        <v>12173.5714285714</v>
      </c>
      <c r="N19" s="3" t="s">
        <v>52</v>
      </c>
    </row>
    <row r="20" spans="1:14" x14ac:dyDescent="0.25">
      <c r="A20" s="3">
        <v>210974627</v>
      </c>
      <c r="B20" s="3" t="s">
        <v>16</v>
      </c>
      <c r="C20" s="3" t="s">
        <v>17</v>
      </c>
      <c r="D20" s="3" t="s">
        <v>18</v>
      </c>
      <c r="E20" s="3" t="s">
        <v>19</v>
      </c>
      <c r="F20" s="8">
        <v>7.5</v>
      </c>
      <c r="G20" s="4">
        <v>86415</v>
      </c>
      <c r="H20" s="5">
        <v>66500</v>
      </c>
      <c r="I20" s="9">
        <v>23.045767517213449</v>
      </c>
      <c r="J20" s="4">
        <v>95767</v>
      </c>
      <c r="K20" s="5">
        <v>73937</v>
      </c>
      <c r="L20" s="6">
        <v>12768.9333333333</v>
      </c>
      <c r="M20" s="7">
        <v>9858.2666666666701</v>
      </c>
      <c r="N20" s="3" t="s">
        <v>15</v>
      </c>
    </row>
    <row r="21" spans="1:14" x14ac:dyDescent="0.25">
      <c r="A21" s="3">
        <v>210974635</v>
      </c>
      <c r="B21" s="3" t="s">
        <v>20</v>
      </c>
      <c r="C21" s="3" t="s">
        <v>21</v>
      </c>
      <c r="D21" s="3" t="s">
        <v>18</v>
      </c>
      <c r="E21" s="3" t="s">
        <v>19</v>
      </c>
      <c r="F21" s="8">
        <v>30</v>
      </c>
      <c r="G21" s="4">
        <v>329071</v>
      </c>
      <c r="H21" s="5">
        <v>254000</v>
      </c>
      <c r="I21" s="9">
        <v>22.813009958337261</v>
      </c>
      <c r="J21" s="4">
        <v>361767</v>
      </c>
      <c r="K21" s="5">
        <v>279474</v>
      </c>
      <c r="L21" s="6">
        <v>12058.9</v>
      </c>
      <c r="M21" s="7">
        <v>9315.7999999999993</v>
      </c>
      <c r="N21" s="3" t="s">
        <v>15</v>
      </c>
    </row>
    <row r="22" spans="1:14" x14ac:dyDescent="0.25">
      <c r="A22" s="3">
        <v>210887951</v>
      </c>
      <c r="B22" s="3" t="s">
        <v>70</v>
      </c>
      <c r="C22" s="3" t="s">
        <v>71</v>
      </c>
      <c r="D22" s="3" t="s">
        <v>72</v>
      </c>
      <c r="E22" s="3" t="s">
        <v>73</v>
      </c>
      <c r="F22" s="8">
        <v>28</v>
      </c>
      <c r="G22" s="4">
        <v>162528</v>
      </c>
      <c r="H22" s="5">
        <v>95935</v>
      </c>
      <c r="I22" s="9">
        <v>40.973247686552469</v>
      </c>
      <c r="J22" s="4">
        <v>179202</v>
      </c>
      <c r="K22" s="5">
        <v>106203</v>
      </c>
      <c r="L22" s="6">
        <v>6400.0714285714303</v>
      </c>
      <c r="M22" s="7">
        <v>3792.9642857142899</v>
      </c>
      <c r="N22" s="3" t="s">
        <v>69</v>
      </c>
    </row>
    <row r="23" spans="1:14" x14ac:dyDescent="0.25">
      <c r="A23" s="3">
        <v>210897142</v>
      </c>
      <c r="B23" s="3" t="s">
        <v>82</v>
      </c>
      <c r="C23" s="3" t="s">
        <v>83</v>
      </c>
      <c r="D23" s="3" t="s">
        <v>72</v>
      </c>
      <c r="E23" s="3" t="s">
        <v>73</v>
      </c>
      <c r="F23" s="8">
        <v>28</v>
      </c>
      <c r="G23" s="4">
        <v>162528</v>
      </c>
      <c r="H23" s="5">
        <v>95935</v>
      </c>
      <c r="I23" s="9">
        <v>40.973247686552469</v>
      </c>
      <c r="J23" s="4">
        <v>179202</v>
      </c>
      <c r="K23" s="5">
        <v>106203</v>
      </c>
      <c r="L23" s="6">
        <v>6400.0714285714303</v>
      </c>
      <c r="M23" s="7">
        <v>3792.9642857142899</v>
      </c>
      <c r="N23" s="3" t="s">
        <v>84</v>
      </c>
    </row>
    <row r="24" spans="1:14" x14ac:dyDescent="0.25">
      <c r="A24" s="3">
        <v>210911661</v>
      </c>
      <c r="B24" s="3" t="s">
        <v>85</v>
      </c>
      <c r="C24" s="3" t="s">
        <v>83</v>
      </c>
      <c r="D24" s="3" t="s">
        <v>72</v>
      </c>
      <c r="E24" s="3" t="s">
        <v>73</v>
      </c>
      <c r="F24" s="8">
        <v>28</v>
      </c>
      <c r="G24" s="4">
        <v>162528</v>
      </c>
      <c r="H24" s="5">
        <v>95935</v>
      </c>
      <c r="I24" s="9">
        <v>40.973247686552469</v>
      </c>
      <c r="J24" s="4">
        <v>179202</v>
      </c>
      <c r="K24" s="5">
        <v>106203</v>
      </c>
      <c r="L24" s="6">
        <v>6400.0714285714303</v>
      </c>
      <c r="M24" s="7">
        <v>3792.9642857142899</v>
      </c>
      <c r="N24" s="3" t="s">
        <v>26</v>
      </c>
    </row>
    <row r="25" spans="1:14" x14ac:dyDescent="0.25">
      <c r="A25" s="3">
        <v>210887901</v>
      </c>
      <c r="B25" s="3" t="s">
        <v>88</v>
      </c>
      <c r="C25" s="3" t="s">
        <v>83</v>
      </c>
      <c r="D25" s="3" t="s">
        <v>72</v>
      </c>
      <c r="E25" s="3" t="s">
        <v>73</v>
      </c>
      <c r="F25" s="8">
        <v>28</v>
      </c>
      <c r="G25" s="4">
        <v>162528</v>
      </c>
      <c r="H25" s="5">
        <v>95935</v>
      </c>
      <c r="I25" s="9">
        <v>40.973247686552469</v>
      </c>
      <c r="J25" s="4">
        <v>179202</v>
      </c>
      <c r="K25" s="5">
        <v>106203</v>
      </c>
      <c r="L25" s="6">
        <v>6400.0714285714303</v>
      </c>
      <c r="M25" s="7">
        <v>3792.9642857142899</v>
      </c>
      <c r="N25" s="3" t="s">
        <v>89</v>
      </c>
    </row>
    <row r="26" spans="1:14" x14ac:dyDescent="0.25">
      <c r="A26" s="3">
        <v>210889783</v>
      </c>
      <c r="B26" s="3" t="s">
        <v>86</v>
      </c>
      <c r="C26" s="3" t="s">
        <v>87</v>
      </c>
      <c r="D26" s="3" t="s">
        <v>72</v>
      </c>
      <c r="E26" s="3" t="s">
        <v>73</v>
      </c>
      <c r="F26" s="8">
        <v>28</v>
      </c>
      <c r="G26" s="4">
        <v>95936</v>
      </c>
      <c r="H26" s="5">
        <v>95935</v>
      </c>
      <c r="I26" s="9">
        <v>1.042361574391748E-3</v>
      </c>
      <c r="J26" s="4">
        <v>106204</v>
      </c>
      <c r="K26" s="5">
        <v>106203</v>
      </c>
      <c r="L26" s="6">
        <v>3793</v>
      </c>
      <c r="M26" s="7">
        <v>3792.9642857142899</v>
      </c>
      <c r="N26" s="3" t="s">
        <v>52</v>
      </c>
    </row>
    <row r="27" spans="1:14" x14ac:dyDescent="0.25">
      <c r="A27" s="3">
        <v>210683462</v>
      </c>
      <c r="B27" s="3" t="s">
        <v>56</v>
      </c>
      <c r="C27" s="3" t="s">
        <v>57</v>
      </c>
      <c r="D27" s="3" t="s">
        <v>58</v>
      </c>
      <c r="E27" s="3" t="s">
        <v>59</v>
      </c>
      <c r="F27" s="8">
        <v>28</v>
      </c>
      <c r="G27" s="4">
        <v>340523</v>
      </c>
      <c r="H27" s="5">
        <v>139600</v>
      </c>
      <c r="I27" s="9">
        <v>59.004237599222371</v>
      </c>
      <c r="J27" s="4">
        <v>374321</v>
      </c>
      <c r="K27" s="5">
        <v>154069</v>
      </c>
      <c r="L27" s="6">
        <v>13368.607142857099</v>
      </c>
      <c r="M27" s="7">
        <v>5502.4642857142899</v>
      </c>
      <c r="N27" s="3" t="s">
        <v>60</v>
      </c>
    </row>
    <row r="28" spans="1:14" x14ac:dyDescent="0.25">
      <c r="A28" s="3">
        <v>210942078</v>
      </c>
      <c r="B28" s="3" t="s">
        <v>77</v>
      </c>
      <c r="C28" s="3" t="s">
        <v>78</v>
      </c>
      <c r="D28" s="3" t="s">
        <v>58</v>
      </c>
      <c r="E28" s="3" t="s">
        <v>59</v>
      </c>
      <c r="F28" s="8">
        <v>28</v>
      </c>
      <c r="G28" s="4">
        <v>240369</v>
      </c>
      <c r="H28" s="5">
        <v>164411</v>
      </c>
      <c r="I28" s="9">
        <v>31.60058077372706</v>
      </c>
      <c r="J28" s="4">
        <v>264532</v>
      </c>
      <c r="K28" s="5">
        <v>181267</v>
      </c>
      <c r="L28" s="6">
        <v>9447.5714285714294</v>
      </c>
      <c r="M28" s="7">
        <v>6473.8214285714303</v>
      </c>
      <c r="N28" s="3" t="s">
        <v>15</v>
      </c>
    </row>
    <row r="29" spans="1:14" x14ac:dyDescent="0.25">
      <c r="A29" s="3">
        <v>210949664</v>
      </c>
      <c r="B29" s="3" t="s">
        <v>74</v>
      </c>
      <c r="C29" s="3" t="s">
        <v>75</v>
      </c>
      <c r="D29" s="3" t="s">
        <v>58</v>
      </c>
      <c r="E29" s="3" t="s">
        <v>59</v>
      </c>
      <c r="F29" s="8">
        <v>28</v>
      </c>
      <c r="G29" s="4">
        <v>192295</v>
      </c>
      <c r="H29" s="5">
        <v>164411</v>
      </c>
      <c r="I29" s="9">
        <v>14.500637042044772</v>
      </c>
      <c r="J29" s="4">
        <v>211833</v>
      </c>
      <c r="K29" s="5">
        <v>181267</v>
      </c>
      <c r="L29" s="6">
        <v>7565.4642857142899</v>
      </c>
      <c r="M29" s="7">
        <v>6473.8214285714303</v>
      </c>
      <c r="N29" s="3" t="s">
        <v>76</v>
      </c>
    </row>
    <row r="30" spans="1:14" x14ac:dyDescent="0.25">
      <c r="A30" s="3">
        <v>210950194</v>
      </c>
      <c r="B30" s="3" t="s">
        <v>68</v>
      </c>
      <c r="C30" s="3" t="s">
        <v>57</v>
      </c>
      <c r="D30" s="3" t="s">
        <v>58</v>
      </c>
      <c r="E30" s="3" t="s">
        <v>59</v>
      </c>
      <c r="F30" s="8">
        <v>28</v>
      </c>
      <c r="G30" s="4">
        <v>173065</v>
      </c>
      <c r="H30" s="5">
        <v>164411</v>
      </c>
      <c r="I30" s="9">
        <v>5.0004333631872413</v>
      </c>
      <c r="J30" s="4">
        <v>190754</v>
      </c>
      <c r="K30" s="5">
        <v>181267</v>
      </c>
      <c r="L30" s="6">
        <v>6812.6428571428596</v>
      </c>
      <c r="M30" s="7">
        <v>6473.8214285714303</v>
      </c>
      <c r="N30" s="3" t="s">
        <v>69</v>
      </c>
    </row>
  </sheetData>
  <sortState ref="A2:N30">
    <sortCondition ref="D2:D30"/>
    <sortCondition descending="1" ref="I2:I30"/>
    <sortCondition ref="B2:B3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LICIT_20260401_0311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Weinacht Beáta Anna</dc:creator>
  <cp:lastModifiedBy>Weinacht Beáta Anna</cp:lastModifiedBy>
  <dcterms:created xsi:type="dcterms:W3CDTF">2026-03-12T07:38:48Z</dcterms:created>
  <dcterms:modified xsi:type="dcterms:W3CDTF">2026-03-13T11:59:22Z</dcterms:modified>
</cp:coreProperties>
</file>