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5\"/>
    </mc:Choice>
  </mc:AlternateContent>
  <bookViews>
    <workbookView xWindow="0" yWindow="0" windowWidth="28800" windowHeight="11916"/>
  </bookViews>
  <sheets>
    <sheet name="LICIT_20251001_0821fixes" sheetId="1" r:id="rId1"/>
  </sheets>
  <calcPr calcId="162913"/>
</workbook>
</file>

<file path=xl/calcChain.xml><?xml version="1.0" encoding="utf-8"?>
<calcChain xmlns="http://schemas.openxmlformats.org/spreadsheetml/2006/main">
  <c r="I30" i="1" l="1"/>
  <c r="I18" i="1"/>
  <c r="I12" i="1"/>
  <c r="I9" i="1"/>
  <c r="I8" i="1"/>
</calcChain>
</file>

<file path=xl/sharedStrings.xml><?xml version="1.0" encoding="utf-8"?>
<sst xmlns="http://schemas.openxmlformats.org/spreadsheetml/2006/main" count="159" uniqueCount="99">
  <si>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</si>
  <si>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</si>
  <si>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</si>
  <si>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</si>
  <si>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</si>
  <si>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</si>
  <si>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</si>
  <si>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</si>
  <si>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</si>
  <si>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</si>
  <si>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</si>
  <si>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</si>
  <si>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</si>
  <si>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</si>
  <si>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LENALIDOMIDE ACCORD 10 MG KEMÉNY KAPSZULA</t>
  </si>
  <si>
    <t>21x1 adagonként perforált buborékcsomagolásban</t>
  </si>
  <si>
    <t>L04AX04</t>
  </si>
  <si>
    <t>lenalidomide</t>
  </si>
  <si>
    <t>Accord Healthcare S.L.U.</t>
  </si>
  <si>
    <t>BONAXON 0,5 MG KEMÉNY KAPSZULA</t>
  </si>
  <si>
    <t>28x buborékcsomagolásban pvc/pe/pvdc //al</t>
  </si>
  <si>
    <t>L04AE01</t>
  </si>
  <si>
    <t>fingolimod</t>
  </si>
  <si>
    <t>Egis Gyógyszergyár Zártkörűen Működő Részvénytársaság</t>
  </si>
  <si>
    <t>BOZILOS 14 MG FILMTABLETTA</t>
  </si>
  <si>
    <t>28x buborékcsomagolásban alu/pvc/alu/opa</t>
  </si>
  <si>
    <t>L04AA31</t>
  </si>
  <si>
    <t>teriflunomide</t>
  </si>
  <si>
    <t>KETILEPT PROLONG 300 MG RETARD TABLETTA</t>
  </si>
  <si>
    <t>60x buborékcsomagolásban</t>
  </si>
  <si>
    <t>N05AH04</t>
  </si>
  <si>
    <t>quetiapine</t>
  </si>
  <si>
    <t>LIGNARON 10 MG KEMÉNY KAPSZULA</t>
  </si>
  <si>
    <t>21x buborékcsomagolásban pvc/pctfe//al</t>
  </si>
  <si>
    <t>TELVIRAN 400 MG TABLETTA</t>
  </si>
  <si>
    <t>35x buborékcsomagolásban pvc/pvdc//al</t>
  </si>
  <si>
    <t>J05AB01</t>
  </si>
  <si>
    <t>aciklovir</t>
  </si>
  <si>
    <t>FINGOLIMOD-Q PHARMA 0,5 MG KEMÉNY KAPSZULA</t>
  </si>
  <si>
    <t>28x buborékcsomagolásban opa/al/pvc//al</t>
  </si>
  <si>
    <t>Q Pharma Gyógyszerkereskedelmi és Szolgáltató Korlátolt Felelősségű Társaság</t>
  </si>
  <si>
    <t>AKSOLIN 400 MG/57 MG/5 ML POR BELSŐLEGES SZUSZPENZIÓHOZ</t>
  </si>
  <si>
    <t>1x35ml üvegben 60 ml-es iii. típusú üveg pp kupakkal lezárva+6 ml-es műanyag adagolófecskendő</t>
  </si>
  <si>
    <t>J01CR02</t>
  </si>
  <si>
    <t>amoxicillin és enzim-inhibitor</t>
  </si>
  <si>
    <t>Richter Gedeon Vegyészeti Gyár Nyilvánosan Működő Részvénytársaság</t>
  </si>
  <si>
    <t>1x70ml üvegben 100 ml-es iii. típusú üveg pp kupakkal lezárva+6 ml-es műanyag adagolófecskendő</t>
  </si>
  <si>
    <t>BOXARID 14 MG FILMTABLETTA</t>
  </si>
  <si>
    <t>28x buborékcsomagolásban (pa/al/pvc/al)</t>
  </si>
  <si>
    <t>AKTIL DUO 400 MG/57 MG/5 ML POR BELSŐLEGES SZUSZPENZIÓHOZ</t>
  </si>
  <si>
    <t>1x11,0g üvegben 70 ml-hez</t>
  </si>
  <si>
    <t>Sandoz Hungária Kereskedelmi Korlátolt Felelősségű Társaság</t>
  </si>
  <si>
    <t>1x5,70g üvegben 35 ml-hez</t>
  </si>
  <si>
    <t>AKTIL DUO 875 MG/125 MG FILMTABLETTA</t>
  </si>
  <si>
    <t>14x buborékcsomagolásban</t>
  </si>
  <si>
    <t>AKTIL 500 MG/125 MG FILMTABLETTA</t>
  </si>
  <si>
    <t>21x buborékcsomagolásban</t>
  </si>
  <si>
    <t>TERIFLUNOMIDE SANDOZ 14 MG FILMTABLETTA</t>
  </si>
  <si>
    <t>28x buborékcsomagolásban opa/al/pvc//al, levéltárcában</t>
  </si>
  <si>
    <t>ANAGRELIDE STADA 0,5 MG KEMÉNY KAPSZULA</t>
  </si>
  <si>
    <t>100x hdpe tartályban</t>
  </si>
  <si>
    <t>L01XX35</t>
  </si>
  <si>
    <t>anagrelide</t>
  </si>
  <si>
    <t>STADA Hungary Korlátolt Felelősségű Társaság</t>
  </si>
  <si>
    <t>DONESTAD 10 MG FILMTABLETTA</t>
  </si>
  <si>
    <t>28x buborékcsomagolásban (pvc//al)</t>
  </si>
  <si>
    <t>N06DA02</t>
  </si>
  <si>
    <t>donepezil</t>
  </si>
  <si>
    <t>LENALIDOMIDE STADA 10 MG KEMÉNY KAPSZULA</t>
  </si>
  <si>
    <t>LENALIDOMIDE STADA 25 MG KEMÉNY KAPSZULA</t>
  </si>
  <si>
    <t>TERIFLUNOMIDE STADA 14 MG FILMTABLETTA</t>
  </si>
  <si>
    <t>FRAXIPARINE 5700 NE/0,6 ML OLDATOS INJEKCIÓ ELŐRETÖLTÖTT FECSKENDŐBEN</t>
  </si>
  <si>
    <t>10x0,6ml előretöltött fecskendőben</t>
  </si>
  <si>
    <t>B01AB06</t>
  </si>
  <si>
    <t>nadroparin</t>
  </si>
  <si>
    <t>Viatris Healthcare Korlátolt Felelősségű Társaság</t>
  </si>
  <si>
    <t>SORTIS 40 MG FILMTABLETTA</t>
  </si>
  <si>
    <t>30x buborékcsomagolásban</t>
  </si>
  <si>
    <t>C10AA05</t>
  </si>
  <si>
    <t>atorvastatin</t>
  </si>
  <si>
    <t>ANAGRELIDE VIPHARM 0,5 MG KEMÉNY KAPSZULA</t>
  </si>
  <si>
    <t>Vipharm Hungary Korlátolt Felelősségű Társaság</t>
  </si>
  <si>
    <t>DONESYN 10 MG FILMTABLETTA</t>
  </si>
  <si>
    <t>28x buborékcsomagolásban</t>
  </si>
  <si>
    <t>ALVESCO 160 MIKROGRAMM TÚLNYOMÁSOS INHALÁCIÓS OLDAT</t>
  </si>
  <si>
    <t>1x120adag inhalátorban</t>
  </si>
  <si>
    <t>R03BA08</t>
  </si>
  <si>
    <t>ciclesonid</t>
  </si>
  <si>
    <t>Zentiva Pharma Gyógyszermarketing Kereskedelmi és Szolgáltató Korlátolt Felelősségű Társaság</t>
  </si>
  <si>
    <t>1x60adag inhalátorban</t>
  </si>
  <si>
    <t>AUBAGIO 14 MG FILMTABLETTA</t>
  </si>
  <si>
    <t>Sanofi-Aventis Magyarország Kereskedelmi és Szolgáltató Zártkörűen Működő Részvénytársaság</t>
  </si>
  <si>
    <t>EFIGALO 0,5 MG KEMÉNY KAPSZULA</t>
  </si>
  <si>
    <t>KRKA Magyarország Kereskedelmi Korlátolt Felelősségű Társaság</t>
  </si>
  <si>
    <t>ZOCOR 10 MG FILMTABLETTA</t>
  </si>
  <si>
    <t>28x buborékcsomagolásban pvc/pe/pvdc/al</t>
  </si>
  <si>
    <t>C10AA01</t>
  </si>
  <si>
    <t>simvastatin</t>
  </si>
  <si>
    <t>Organon Hungary Korlátolt Felelősségű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</si>
</sst>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22" fontId="0" fillId="0" borderId="0" xfId="0" applyNumberFormat="1"/>
    <xf numFmtId="43" fontId="0" fillId="0" borderId="0" xfId="1" applyFont="1"/>
    <xf numFmtId="164" fontId="0" fillId="0" borderId="0" xfId="1" applyNumberFormat="1" applyFont="1"/>
    <xf numFmtId="43" fontId="17" fillId="32" borderId="0" xfId="42" applyNumberFormat="1"/>
    <xf numFmtId="164" fontId="17" fillId="32" borderId="0" xfId="42" applyNumberFormat="1"/>
    <xf numFmtId="0" fontId="17" fillId="32" borderId="0" xfId="42"/>
    <xf numFmtId="43" fontId="17" fillId="16" borderId="0" xfId="26" applyNumberFormat="1"/>
    <xf numFmtId="2" fontId="0" fillId="0" borderId="0" xfId="0" applyNumberFormat="1"/>
    <xf numFmtId="43" fontId="0" fillId="0" borderId="0" xfId="1" applyNumberFormat="1" applyFont="1"/>
    <xf numFmtId="0" fontId="17" fillId="32" borderId="0" xfId="42" applyBorder="1"/>
    <xf numFmtId="43" fontId="17" fillId="32" borderId="0" xfId="42" applyNumberFormat="1" applyBorder="1"/>
    <xf numFmtId="10" fontId="17" fillId="16" borderId="0" xfId="26" applyNumberFormat="1" applyBorder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Ezres" xfId="1" builtinId="3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O30"/>
  <sheetViews>
    <sheetView tabSelected="1" workbookViewId="0">
      <selection activeCell="C26" sqref="C26"/>
    </sheetView>
  </sheetViews>
  <sheetFormatPr defaultRowHeight="14.4" x14ac:dyDescent="0.3"/>
  <cols>
    <col min="1" max="1" width="10" bestFit="1" customWidth="1"/>
    <col min="2" max="2" width="55.77734375" customWidth="1"/>
    <col min="3" max="3" width="36.77734375" customWidth="1"/>
    <col min="4" max="4" width="8.6640625" bestFit="1" customWidth="1"/>
    <col min="5" max="5" width="24.88671875" bestFit="1" customWidth="1"/>
    <col min="6" max="6" width="12" bestFit="1" customWidth="1"/>
    <col min="7" max="7" width="13.88671875" bestFit="1" customWidth="1"/>
    <col min="8" max="8" width="12.21875" style="6" bestFit="1" customWidth="1"/>
    <col min="9" max="9" width="13.6640625" style="7" bestFit="1" customWidth="1"/>
    <col min="10" max="10" width="20.77734375" bestFit="1" customWidth="1"/>
    <col min="11" max="11" width="19.21875" style="6" bestFit="1" customWidth="1"/>
    <col min="12" max="12" width="12" bestFit="1" customWidth="1"/>
    <col min="13" max="13" width="12" style="6" bestFit="1" customWidth="1"/>
    <col min="14" max="14" width="66.33203125" bestFit="1" customWidth="1"/>
    <col min="15" max="15" width="15.77734375" customWidth="1"/>
  </cols>
  <sheetData>
    <row r="1" spans="1:1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" t="s">
        <v>6</v>
      </c>
      <c r="H1" s="4" t="s">
        <v>7</v>
      </c>
      <c r="I1" s="7" t="s">
        <v>8</v>
      </c>
      <c r="J1" s="2" t="s">
        <v>9</v>
      </c>
      <c r="K1" s="4" t="s">
        <v>10</v>
      </c>
      <c r="L1" s="2" t="s">
        <v>11</v>
      </c>
      <c r="M1" s="4" t="s">
        <v>12</v>
      </c>
      <c r="N1" t="s">
        <v>13</v>
      </c>
    </row>
    <row r="2" spans="1:15" x14ac:dyDescent="0.3">
      <c r="A2">
        <v>210830857</v>
      </c>
      <c r="B2" t="s">
        <v>41</v>
      </c>
      <c r="C2" t="s">
        <v>46</v>
      </c>
      <c r="D2" t="s">
        <v>43</v>
      </c>
      <c r="E2" t="s">
        <v>44</v>
      </c>
      <c r="F2">
        <v>5.6</v>
      </c>
      <c r="G2" s="3">
        <v>1344</v>
      </c>
      <c r="H2" s="5">
        <v>1283</v>
      </c>
      <c r="I2" s="7">
        <v>4.5386904761904798</v>
      </c>
      <c r="J2" s="3">
        <v>1823</v>
      </c>
      <c r="K2" s="5">
        <v>1741</v>
      </c>
      <c r="L2" s="2">
        <v>325.53571428571399</v>
      </c>
      <c r="M2" s="4">
        <v>310.892857142857</v>
      </c>
      <c r="N2" t="s">
        <v>45</v>
      </c>
      <c r="O2" s="1"/>
    </row>
    <row r="3" spans="1:15" x14ac:dyDescent="0.3">
      <c r="A3">
        <v>210831015</v>
      </c>
      <c r="B3" t="s">
        <v>41</v>
      </c>
      <c r="C3" t="s">
        <v>42</v>
      </c>
      <c r="D3" t="s">
        <v>43</v>
      </c>
      <c r="E3" t="s">
        <v>44</v>
      </c>
      <c r="F3">
        <v>2.8</v>
      </c>
      <c r="G3" s="3">
        <v>672</v>
      </c>
      <c r="H3" s="5">
        <v>642</v>
      </c>
      <c r="I3" s="7">
        <v>4.46428571428571</v>
      </c>
      <c r="J3" s="3">
        <v>924</v>
      </c>
      <c r="K3" s="5">
        <v>883</v>
      </c>
      <c r="L3" s="2">
        <v>330</v>
      </c>
      <c r="M3" s="4">
        <v>315.357142857143</v>
      </c>
      <c r="N3" t="s">
        <v>45</v>
      </c>
      <c r="O3" s="1"/>
    </row>
    <row r="4" spans="1:15" x14ac:dyDescent="0.3">
      <c r="A4">
        <v>210042145</v>
      </c>
      <c r="B4" t="s">
        <v>55</v>
      </c>
      <c r="C4" t="s">
        <v>56</v>
      </c>
      <c r="D4" t="s">
        <v>43</v>
      </c>
      <c r="E4" t="s">
        <v>44</v>
      </c>
      <c r="F4">
        <v>10.5</v>
      </c>
      <c r="G4" s="3">
        <v>2308</v>
      </c>
      <c r="H4" s="5">
        <v>2133</v>
      </c>
      <c r="I4" s="7">
        <v>7.5823223570190601</v>
      </c>
      <c r="J4" s="3">
        <v>3036</v>
      </c>
      <c r="K4" s="5">
        <v>2814</v>
      </c>
      <c r="L4" s="2">
        <v>289.142857142857</v>
      </c>
      <c r="M4" s="4">
        <v>268</v>
      </c>
      <c r="N4" t="s">
        <v>51</v>
      </c>
      <c r="O4" s="1"/>
    </row>
    <row r="5" spans="1:15" x14ac:dyDescent="0.3">
      <c r="A5">
        <v>210145553</v>
      </c>
      <c r="B5" t="s">
        <v>49</v>
      </c>
      <c r="C5" t="s">
        <v>52</v>
      </c>
      <c r="D5" t="s">
        <v>43</v>
      </c>
      <c r="E5" t="s">
        <v>44</v>
      </c>
      <c r="F5">
        <v>2.8</v>
      </c>
      <c r="G5" s="3">
        <v>672</v>
      </c>
      <c r="H5" s="5">
        <v>652</v>
      </c>
      <c r="I5" s="7">
        <v>2.9761904761904798</v>
      </c>
      <c r="J5" s="3">
        <v>924</v>
      </c>
      <c r="K5" s="5">
        <v>897</v>
      </c>
      <c r="L5" s="2">
        <v>330</v>
      </c>
      <c r="M5" s="4">
        <v>320.357142857143</v>
      </c>
      <c r="N5" t="s">
        <v>51</v>
      </c>
      <c r="O5" s="1"/>
    </row>
    <row r="6" spans="1:15" x14ac:dyDescent="0.3">
      <c r="A6">
        <v>210145561</v>
      </c>
      <c r="B6" t="s">
        <v>49</v>
      </c>
      <c r="C6" t="s">
        <v>50</v>
      </c>
      <c r="D6" t="s">
        <v>43</v>
      </c>
      <c r="E6" t="s">
        <v>44</v>
      </c>
      <c r="F6">
        <v>5.6</v>
      </c>
      <c r="G6" s="3">
        <v>1344</v>
      </c>
      <c r="H6" s="5">
        <v>1322</v>
      </c>
      <c r="I6" s="7">
        <v>1.6369047619047601</v>
      </c>
      <c r="J6" s="3">
        <v>1823</v>
      </c>
      <c r="K6" s="5">
        <v>1792</v>
      </c>
      <c r="L6" s="2">
        <v>325.53571428571399</v>
      </c>
      <c r="M6" s="4">
        <v>320</v>
      </c>
      <c r="N6" t="s">
        <v>51</v>
      </c>
      <c r="O6" s="1"/>
    </row>
    <row r="7" spans="1:15" x14ac:dyDescent="0.3">
      <c r="A7">
        <v>210077386</v>
      </c>
      <c r="B7" t="s">
        <v>53</v>
      </c>
      <c r="C7" t="s">
        <v>54</v>
      </c>
      <c r="D7" t="s">
        <v>43</v>
      </c>
      <c r="E7" t="s">
        <v>44</v>
      </c>
      <c r="F7">
        <v>12.25</v>
      </c>
      <c r="G7" s="3">
        <v>2126</v>
      </c>
      <c r="H7" s="5">
        <v>2097</v>
      </c>
      <c r="I7" s="7">
        <v>1.36406396989652</v>
      </c>
      <c r="J7" s="3">
        <v>2805</v>
      </c>
      <c r="K7" s="5">
        <v>2768</v>
      </c>
      <c r="L7" s="2">
        <v>228.97959183673501</v>
      </c>
      <c r="M7" s="4">
        <v>225.959183673469</v>
      </c>
      <c r="N7" t="s">
        <v>51</v>
      </c>
      <c r="O7" s="1"/>
    </row>
    <row r="8" spans="1:15" x14ac:dyDescent="0.3">
      <c r="A8">
        <v>210322684</v>
      </c>
      <c r="B8" t="s">
        <v>84</v>
      </c>
      <c r="C8" t="s">
        <v>85</v>
      </c>
      <c r="D8" t="s">
        <v>86</v>
      </c>
      <c r="E8" t="s">
        <v>87</v>
      </c>
      <c r="F8" s="8">
        <v>120</v>
      </c>
      <c r="G8" s="3">
        <v>9222</v>
      </c>
      <c r="H8" s="10">
        <v>6916</v>
      </c>
      <c r="I8" s="12">
        <f>1-(H8/G8)</f>
        <v>0.25005421817393192</v>
      </c>
      <c r="J8" s="3">
        <v>11149</v>
      </c>
      <c r="K8" s="10">
        <v>8621</v>
      </c>
      <c r="L8" s="9">
        <v>92.908333333333303</v>
      </c>
      <c r="M8" s="11">
        <v>71.841666666666697</v>
      </c>
      <c r="N8" t="s">
        <v>88</v>
      </c>
      <c r="O8" s="1"/>
    </row>
    <row r="9" spans="1:15" x14ac:dyDescent="0.3">
      <c r="A9">
        <v>210217203</v>
      </c>
      <c r="B9" t="s">
        <v>84</v>
      </c>
      <c r="C9" t="s">
        <v>89</v>
      </c>
      <c r="D9" t="s">
        <v>86</v>
      </c>
      <c r="E9" t="s">
        <v>87</v>
      </c>
      <c r="F9" s="8">
        <v>60</v>
      </c>
      <c r="G9" s="3">
        <v>5764</v>
      </c>
      <c r="H9" s="10">
        <v>4049</v>
      </c>
      <c r="I9" s="12">
        <f>1-(H9/G9)</f>
        <v>0.29753643303261623</v>
      </c>
      <c r="J9" s="3">
        <v>7358</v>
      </c>
      <c r="K9" s="10">
        <v>5237</v>
      </c>
      <c r="L9" s="9">
        <v>122.633333333333</v>
      </c>
      <c r="M9" s="11">
        <v>87.283333333333303</v>
      </c>
      <c r="N9" t="s">
        <v>88</v>
      </c>
      <c r="O9" s="1"/>
    </row>
    <row r="10" spans="1:15" x14ac:dyDescent="0.3">
      <c r="A10">
        <v>210825195</v>
      </c>
      <c r="B10" t="s">
        <v>59</v>
      </c>
      <c r="C10" t="s">
        <v>60</v>
      </c>
      <c r="D10" t="s">
        <v>61</v>
      </c>
      <c r="E10" t="s">
        <v>62</v>
      </c>
      <c r="F10">
        <v>50</v>
      </c>
      <c r="G10" s="3">
        <v>36782</v>
      </c>
      <c r="H10" s="5">
        <v>34942</v>
      </c>
      <c r="I10" s="7">
        <v>5.0024468490022302</v>
      </c>
      <c r="J10" s="3">
        <v>41360</v>
      </c>
      <c r="K10" s="5">
        <v>39342</v>
      </c>
      <c r="L10" s="2">
        <v>827.2</v>
      </c>
      <c r="M10" s="4">
        <v>786.84</v>
      </c>
      <c r="N10" t="s">
        <v>63</v>
      </c>
      <c r="O10" s="1"/>
    </row>
    <row r="11" spans="1:15" x14ac:dyDescent="0.3">
      <c r="A11">
        <v>210832621</v>
      </c>
      <c r="B11" t="s">
        <v>80</v>
      </c>
      <c r="C11" t="s">
        <v>60</v>
      </c>
      <c r="D11" t="s">
        <v>61</v>
      </c>
      <c r="E11" t="s">
        <v>62</v>
      </c>
      <c r="F11">
        <v>50</v>
      </c>
      <c r="G11" s="3">
        <v>36782</v>
      </c>
      <c r="H11" s="5">
        <v>34942</v>
      </c>
      <c r="I11" s="7">
        <v>5.0024468490022302</v>
      </c>
      <c r="J11" s="3">
        <v>41360</v>
      </c>
      <c r="K11" s="5">
        <v>39342</v>
      </c>
      <c r="L11" s="2">
        <v>827.2</v>
      </c>
      <c r="M11" s="4">
        <v>786.84</v>
      </c>
      <c r="N11" t="s">
        <v>81</v>
      </c>
      <c r="O11" s="1"/>
    </row>
    <row r="12" spans="1:15" x14ac:dyDescent="0.3">
      <c r="A12">
        <v>210693378</v>
      </c>
      <c r="B12" t="s">
        <v>90</v>
      </c>
      <c r="C12" t="s">
        <v>83</v>
      </c>
      <c r="D12" t="s">
        <v>26</v>
      </c>
      <c r="E12" t="s">
        <v>27</v>
      </c>
      <c r="F12" s="8">
        <v>28</v>
      </c>
      <c r="G12" s="3">
        <v>146152</v>
      </c>
      <c r="H12" s="10">
        <v>112774</v>
      </c>
      <c r="I12" s="12">
        <f>1-(H12/G12)</f>
        <v>0.22837867425693803</v>
      </c>
      <c r="J12" s="3">
        <v>161252</v>
      </c>
      <c r="K12" s="10">
        <v>124662</v>
      </c>
      <c r="L12" s="9">
        <v>5759</v>
      </c>
      <c r="M12" s="11">
        <v>4452.2142857142899</v>
      </c>
      <c r="N12" t="s">
        <v>91</v>
      </c>
      <c r="O12" s="1"/>
    </row>
    <row r="13" spans="1:15" x14ac:dyDescent="0.3">
      <c r="A13">
        <v>210887951</v>
      </c>
      <c r="B13" t="s">
        <v>19</v>
      </c>
      <c r="C13" t="s">
        <v>20</v>
      </c>
      <c r="D13" t="s">
        <v>21</v>
      </c>
      <c r="E13" t="s">
        <v>22</v>
      </c>
      <c r="F13">
        <v>28</v>
      </c>
      <c r="G13" s="3">
        <v>210632</v>
      </c>
      <c r="H13" s="5">
        <v>162528</v>
      </c>
      <c r="I13" s="7">
        <v>22.837935356451101</v>
      </c>
      <c r="J13" s="3">
        <v>231935</v>
      </c>
      <c r="K13" s="5">
        <v>179202</v>
      </c>
      <c r="L13" s="2">
        <v>8283.3928571428605</v>
      </c>
      <c r="M13" s="4">
        <v>6400.0714285714303</v>
      </c>
      <c r="N13" t="s">
        <v>23</v>
      </c>
      <c r="O13" s="1"/>
    </row>
    <row r="14" spans="1:15" x14ac:dyDescent="0.3">
      <c r="A14">
        <v>210944460</v>
      </c>
      <c r="B14" t="s">
        <v>47</v>
      </c>
      <c r="C14" t="s">
        <v>48</v>
      </c>
      <c r="D14" t="s">
        <v>26</v>
      </c>
      <c r="E14" t="s">
        <v>27</v>
      </c>
      <c r="F14">
        <v>28</v>
      </c>
      <c r="G14" s="3">
        <v>146152</v>
      </c>
      <c r="H14" s="5">
        <v>112774</v>
      </c>
      <c r="I14" s="7">
        <v>22.837867425693801</v>
      </c>
      <c r="J14" s="3">
        <v>161252</v>
      </c>
      <c r="K14" s="5">
        <v>124662</v>
      </c>
      <c r="L14" s="2">
        <v>5759</v>
      </c>
      <c r="M14" s="4">
        <v>4452.2142857142899</v>
      </c>
      <c r="N14" t="s">
        <v>45</v>
      </c>
      <c r="O14" s="1"/>
    </row>
    <row r="15" spans="1:15" x14ac:dyDescent="0.3">
      <c r="A15">
        <v>210943252</v>
      </c>
      <c r="B15" t="s">
        <v>24</v>
      </c>
      <c r="C15" t="s">
        <v>25</v>
      </c>
      <c r="D15" t="s">
        <v>26</v>
      </c>
      <c r="E15" t="s">
        <v>27</v>
      </c>
      <c r="F15">
        <v>28</v>
      </c>
      <c r="G15" s="3">
        <v>138844</v>
      </c>
      <c r="H15" s="5">
        <v>112774</v>
      </c>
      <c r="I15" s="7">
        <v>18.776468554636899</v>
      </c>
      <c r="J15" s="3">
        <v>153240</v>
      </c>
      <c r="K15" s="5">
        <v>124662</v>
      </c>
      <c r="L15" s="2">
        <v>5472.8571428571404</v>
      </c>
      <c r="M15" s="4">
        <v>4452.2142857142899</v>
      </c>
      <c r="N15" t="s">
        <v>23</v>
      </c>
      <c r="O15" s="1"/>
    </row>
    <row r="16" spans="1:15" x14ac:dyDescent="0.3">
      <c r="A16">
        <v>210422298</v>
      </c>
      <c r="B16" t="s">
        <v>64</v>
      </c>
      <c r="C16" t="s">
        <v>65</v>
      </c>
      <c r="D16" t="s">
        <v>66</v>
      </c>
      <c r="E16" t="s">
        <v>67</v>
      </c>
      <c r="F16">
        <v>37.3333333333333</v>
      </c>
      <c r="G16" s="3">
        <v>4170</v>
      </c>
      <c r="H16" s="5">
        <v>3961</v>
      </c>
      <c r="I16" s="7">
        <v>5.0119904076738599</v>
      </c>
      <c r="J16" s="3">
        <v>5394</v>
      </c>
      <c r="K16" s="5">
        <v>5124</v>
      </c>
      <c r="L16" s="2">
        <v>144.482142857143</v>
      </c>
      <c r="M16" s="4">
        <v>137.25</v>
      </c>
      <c r="N16" t="s">
        <v>63</v>
      </c>
      <c r="O16" s="1"/>
    </row>
    <row r="17" spans="1:15" x14ac:dyDescent="0.3">
      <c r="A17">
        <v>210357231</v>
      </c>
      <c r="B17" t="s">
        <v>82</v>
      </c>
      <c r="C17" t="s">
        <v>83</v>
      </c>
      <c r="D17" t="s">
        <v>66</v>
      </c>
      <c r="E17" t="s">
        <v>67</v>
      </c>
      <c r="F17">
        <v>37.3333333333333</v>
      </c>
      <c r="G17" s="3">
        <v>4573</v>
      </c>
      <c r="H17" s="5">
        <v>4469</v>
      </c>
      <c r="I17" s="7">
        <v>2.2742182374808699</v>
      </c>
      <c r="J17" s="3">
        <v>5916</v>
      </c>
      <c r="K17" s="5">
        <v>5780</v>
      </c>
      <c r="L17" s="2">
        <v>158.46428571428601</v>
      </c>
      <c r="M17" s="4">
        <v>154.82142857142901</v>
      </c>
      <c r="N17" t="s">
        <v>81</v>
      </c>
      <c r="O17" s="1"/>
    </row>
    <row r="18" spans="1:15" x14ac:dyDescent="0.3">
      <c r="A18">
        <v>210897142</v>
      </c>
      <c r="B18" t="s">
        <v>92</v>
      </c>
      <c r="C18" t="s">
        <v>39</v>
      </c>
      <c r="D18" t="s">
        <v>21</v>
      </c>
      <c r="E18" t="s">
        <v>22</v>
      </c>
      <c r="F18" s="8">
        <v>28</v>
      </c>
      <c r="G18" s="3">
        <v>189568</v>
      </c>
      <c r="H18" s="10">
        <v>162528</v>
      </c>
      <c r="I18" s="12">
        <f>1-(H18/G18)</f>
        <v>0.1426401080351114</v>
      </c>
      <c r="J18" s="3">
        <v>208844</v>
      </c>
      <c r="K18" s="10">
        <v>179202</v>
      </c>
      <c r="L18" s="9">
        <v>7458.7142857142899</v>
      </c>
      <c r="M18" s="11">
        <v>6400.0714285714303</v>
      </c>
      <c r="N18" t="s">
        <v>93</v>
      </c>
      <c r="O18" s="1"/>
    </row>
    <row r="19" spans="1:15" x14ac:dyDescent="0.3">
      <c r="A19">
        <v>210887901</v>
      </c>
      <c r="B19" t="s">
        <v>38</v>
      </c>
      <c r="C19" t="s">
        <v>39</v>
      </c>
      <c r="D19" t="s">
        <v>21</v>
      </c>
      <c r="E19" t="s">
        <v>22</v>
      </c>
      <c r="F19">
        <v>28</v>
      </c>
      <c r="G19" s="3">
        <v>263290</v>
      </c>
      <c r="H19" s="5">
        <v>162528</v>
      </c>
      <c r="I19" s="7">
        <v>38.2703482851609</v>
      </c>
      <c r="J19" s="3">
        <v>289658</v>
      </c>
      <c r="K19" s="5">
        <v>179202</v>
      </c>
      <c r="L19" s="2">
        <v>10344.9285714286</v>
      </c>
      <c r="M19" s="4">
        <v>6400.0714285714303</v>
      </c>
      <c r="N19" t="s">
        <v>40</v>
      </c>
      <c r="O19" s="1"/>
    </row>
    <row r="20" spans="1:15" x14ac:dyDescent="0.3">
      <c r="A20">
        <v>210082624</v>
      </c>
      <c r="B20" t="s">
        <v>71</v>
      </c>
      <c r="C20" t="s">
        <v>72</v>
      </c>
      <c r="D20" t="s">
        <v>73</v>
      </c>
      <c r="E20" t="s">
        <v>74</v>
      </c>
      <c r="F20">
        <v>20</v>
      </c>
      <c r="G20" s="3">
        <v>12802</v>
      </c>
      <c r="H20" s="5">
        <v>12687</v>
      </c>
      <c r="I20" s="7">
        <v>0.89829714107170799</v>
      </c>
      <c r="J20" s="3">
        <v>15073</v>
      </c>
      <c r="K20" s="5">
        <v>14947</v>
      </c>
      <c r="L20" s="2">
        <v>753.65</v>
      </c>
      <c r="M20" s="4">
        <v>747.35</v>
      </c>
      <c r="N20" t="s">
        <v>75</v>
      </c>
      <c r="O20" s="1"/>
    </row>
    <row r="21" spans="1:15" x14ac:dyDescent="0.3">
      <c r="A21">
        <v>210706024</v>
      </c>
      <c r="B21" t="s">
        <v>28</v>
      </c>
      <c r="C21" t="s">
        <v>29</v>
      </c>
      <c r="D21" t="s">
        <v>30</v>
      </c>
      <c r="E21" t="s">
        <v>31</v>
      </c>
      <c r="F21">
        <v>45</v>
      </c>
      <c r="G21" s="3">
        <v>14328</v>
      </c>
      <c r="H21" s="5">
        <v>14327</v>
      </c>
      <c r="I21" s="7">
        <v>6.9793411501954204E-3</v>
      </c>
      <c r="J21" s="3">
        <v>16745</v>
      </c>
      <c r="K21" s="5">
        <v>16744</v>
      </c>
      <c r="L21" s="2">
        <v>372.11111111111097</v>
      </c>
      <c r="M21" s="4">
        <v>372.08888888888902</v>
      </c>
      <c r="N21" t="s">
        <v>23</v>
      </c>
      <c r="O21" s="1"/>
    </row>
    <row r="22" spans="1:15" x14ac:dyDescent="0.3">
      <c r="A22">
        <v>210850043</v>
      </c>
      <c r="B22" t="s">
        <v>14</v>
      </c>
      <c r="C22" t="s">
        <v>15</v>
      </c>
      <c r="D22" t="s">
        <v>16</v>
      </c>
      <c r="E22" t="s">
        <v>17</v>
      </c>
      <c r="F22">
        <v>21</v>
      </c>
      <c r="G22" s="3">
        <v>22952</v>
      </c>
      <c r="H22" s="5">
        <v>22951</v>
      </c>
      <c r="I22" s="7">
        <v>4.3569187870338101E-3</v>
      </c>
      <c r="J22" s="3">
        <v>26200</v>
      </c>
      <c r="K22" s="5">
        <v>26199</v>
      </c>
      <c r="L22" s="2">
        <v>1247.61904761905</v>
      </c>
      <c r="M22" s="4">
        <v>1247.57142857143</v>
      </c>
      <c r="N22" t="s">
        <v>18</v>
      </c>
      <c r="O22" s="1"/>
    </row>
    <row r="23" spans="1:15" x14ac:dyDescent="0.3">
      <c r="A23">
        <v>210889987</v>
      </c>
      <c r="B23" t="s">
        <v>68</v>
      </c>
      <c r="C23" t="s">
        <v>33</v>
      </c>
      <c r="D23" t="s">
        <v>16</v>
      </c>
      <c r="E23" t="s">
        <v>17</v>
      </c>
      <c r="F23">
        <v>21</v>
      </c>
      <c r="G23" s="3">
        <v>27122</v>
      </c>
      <c r="H23" s="5">
        <v>22951</v>
      </c>
      <c r="I23" s="7">
        <v>15.378659390900401</v>
      </c>
      <c r="J23" s="3">
        <v>30770</v>
      </c>
      <c r="K23" s="5">
        <v>26199</v>
      </c>
      <c r="L23" s="2">
        <v>1465.2380952381</v>
      </c>
      <c r="M23" s="4">
        <v>1247.57142857143</v>
      </c>
      <c r="N23" t="s">
        <v>63</v>
      </c>
      <c r="O23" s="1"/>
    </row>
    <row r="24" spans="1:15" x14ac:dyDescent="0.3">
      <c r="A24">
        <v>210889979</v>
      </c>
      <c r="B24" t="s">
        <v>69</v>
      </c>
      <c r="C24" t="s">
        <v>33</v>
      </c>
      <c r="D24" t="s">
        <v>16</v>
      </c>
      <c r="E24" t="s">
        <v>17</v>
      </c>
      <c r="F24">
        <v>52.5</v>
      </c>
      <c r="G24" s="3">
        <v>67806</v>
      </c>
      <c r="H24" s="5">
        <v>57533</v>
      </c>
      <c r="I24" s="7">
        <v>15.150576645134599</v>
      </c>
      <c r="J24" s="3">
        <v>75368</v>
      </c>
      <c r="K24" s="5">
        <v>64107</v>
      </c>
      <c r="L24" s="2">
        <v>1435.5809523809501</v>
      </c>
      <c r="M24" s="4">
        <v>1221.0857142857101</v>
      </c>
      <c r="N24" t="s">
        <v>63</v>
      </c>
      <c r="O24" s="1"/>
    </row>
    <row r="25" spans="1:15" x14ac:dyDescent="0.3">
      <c r="A25">
        <v>210889123</v>
      </c>
      <c r="B25" t="s">
        <v>32</v>
      </c>
      <c r="C25" t="s">
        <v>33</v>
      </c>
      <c r="D25" t="s">
        <v>16</v>
      </c>
      <c r="E25" t="s">
        <v>17</v>
      </c>
      <c r="F25">
        <v>21</v>
      </c>
      <c r="G25" s="3">
        <v>22952</v>
      </c>
      <c r="H25" s="5">
        <v>22951</v>
      </c>
      <c r="I25" s="7">
        <v>4.3569187870338101E-3</v>
      </c>
      <c r="J25" s="3">
        <v>26200</v>
      </c>
      <c r="K25" s="5">
        <v>26199</v>
      </c>
      <c r="L25" s="2">
        <v>1247.61904761905</v>
      </c>
      <c r="M25" s="4">
        <v>1247.57142857143</v>
      </c>
      <c r="N25" t="s">
        <v>23</v>
      </c>
      <c r="O25" s="1"/>
    </row>
    <row r="26" spans="1:15" x14ac:dyDescent="0.3">
      <c r="A26">
        <v>210107254</v>
      </c>
      <c r="B26" t="s">
        <v>76</v>
      </c>
      <c r="C26" t="s">
        <v>77</v>
      </c>
      <c r="D26" t="s">
        <v>78</v>
      </c>
      <c r="E26" t="s">
        <v>79</v>
      </c>
      <c r="F26">
        <v>60</v>
      </c>
      <c r="G26" s="3">
        <v>3699</v>
      </c>
      <c r="H26" s="5">
        <v>3680</v>
      </c>
      <c r="I26" s="7">
        <v>0.51365233846985703</v>
      </c>
      <c r="J26" s="3">
        <v>4790</v>
      </c>
      <c r="K26" s="5">
        <v>4769</v>
      </c>
      <c r="L26" s="2">
        <v>79.8333333333333</v>
      </c>
      <c r="M26" s="4">
        <v>79.483333333333306</v>
      </c>
      <c r="N26" t="s">
        <v>75</v>
      </c>
    </row>
    <row r="27" spans="1:15" x14ac:dyDescent="0.3">
      <c r="A27">
        <v>210049812</v>
      </c>
      <c r="B27" t="s">
        <v>34</v>
      </c>
      <c r="C27" t="s">
        <v>35</v>
      </c>
      <c r="D27" t="s">
        <v>36</v>
      </c>
      <c r="E27" t="s">
        <v>37</v>
      </c>
      <c r="F27">
        <v>3.5</v>
      </c>
      <c r="G27" s="3">
        <v>4442</v>
      </c>
      <c r="H27" s="5">
        <v>4382</v>
      </c>
      <c r="I27" s="7">
        <v>1.35074290859973</v>
      </c>
      <c r="J27" s="3">
        <v>5746</v>
      </c>
      <c r="K27" s="5">
        <v>5668</v>
      </c>
      <c r="L27" s="2">
        <v>1641.7142857142901</v>
      </c>
      <c r="M27" s="4">
        <v>1619.42857142857</v>
      </c>
      <c r="N27" t="s">
        <v>23</v>
      </c>
    </row>
    <row r="28" spans="1:15" x14ac:dyDescent="0.3">
      <c r="A28">
        <v>210942874</v>
      </c>
      <c r="B28" t="s">
        <v>57</v>
      </c>
      <c r="C28" t="s">
        <v>58</v>
      </c>
      <c r="D28" t="s">
        <v>26</v>
      </c>
      <c r="E28" t="s">
        <v>27</v>
      </c>
      <c r="F28">
        <v>28</v>
      </c>
      <c r="G28" s="3">
        <v>146152</v>
      </c>
      <c r="H28" s="5">
        <v>112774</v>
      </c>
      <c r="I28" s="7">
        <v>22.837867425693801</v>
      </c>
      <c r="J28" s="3">
        <v>161252</v>
      </c>
      <c r="K28" s="5">
        <v>124662</v>
      </c>
      <c r="L28" s="2">
        <v>5759</v>
      </c>
      <c r="M28" s="4">
        <v>4452.2142857142899</v>
      </c>
      <c r="N28" t="s">
        <v>51</v>
      </c>
    </row>
    <row r="29" spans="1:15" x14ac:dyDescent="0.3">
      <c r="A29">
        <v>210941501</v>
      </c>
      <c r="B29" t="s">
        <v>70</v>
      </c>
      <c r="C29" t="s">
        <v>25</v>
      </c>
      <c r="D29" t="s">
        <v>26</v>
      </c>
      <c r="E29" t="s">
        <v>27</v>
      </c>
      <c r="F29">
        <v>28</v>
      </c>
      <c r="G29" s="3">
        <v>146152</v>
      </c>
      <c r="H29" s="5">
        <v>112774</v>
      </c>
      <c r="I29" s="7">
        <v>22.837867425693801</v>
      </c>
      <c r="J29" s="3">
        <v>161252</v>
      </c>
      <c r="K29" s="5">
        <v>124662</v>
      </c>
      <c r="L29" s="2">
        <v>5759</v>
      </c>
      <c r="M29" s="4">
        <v>4452.2142857142899</v>
      </c>
      <c r="N29" t="s">
        <v>63</v>
      </c>
    </row>
    <row r="30" spans="1:15" x14ac:dyDescent="0.3">
      <c r="A30">
        <v>210037409</v>
      </c>
      <c r="B30" t="s">
        <v>94</v>
      </c>
      <c r="C30" t="s">
        <v>95</v>
      </c>
      <c r="D30" t="s">
        <v>96</v>
      </c>
      <c r="E30" t="s">
        <v>97</v>
      </c>
      <c r="F30" s="8">
        <v>9.3333333333333304</v>
      </c>
      <c r="G30" s="3">
        <v>797</v>
      </c>
      <c r="H30" s="10">
        <v>791</v>
      </c>
      <c r="I30" s="12">
        <f>1-(H30/G30)</f>
        <v>7.5282308657464991E-3</v>
      </c>
      <c r="J30" s="3">
        <v>1096</v>
      </c>
      <c r="K30" s="10">
        <v>1088</v>
      </c>
      <c r="L30" s="9">
        <v>117.428571428571</v>
      </c>
      <c r="M30" s="11">
        <v>116.571428571429</v>
      </c>
      <c r="N30" t="s">
        <v>98</v>
      </c>
    </row>
  </sheetData>
  <sortState ref="A2:N30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LICIT_20251001_0821fixes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dr. Póka Edit</cp:lastModifiedBy>
  <dcterms:created xsi:type="dcterms:W3CDTF">2025-08-21T16:00:41Z</dcterms:created>
  <dcterms:modified xsi:type="dcterms:W3CDTF">2025-09-11T10:40:40Z</dcterms:modified>
</cp:coreProperties>
</file>