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5\"/>
    </mc:Choice>
  </mc:AlternateContent>
  <bookViews>
    <workbookView xWindow="0" yWindow="0" windowWidth="28800" windowHeight="12300"/>
  </bookViews>
  <sheets>
    <sheet name="LICIT_20250101_közös" sheetId="1" r:id="rId1"/>
  </sheets>
  <calcPr calcId="162913"/>
</workbook>
</file>

<file path=xl/calcChain.xml><?xml version="1.0" encoding="utf-8"?>
<calcChain xmlns="http://schemas.openxmlformats.org/spreadsheetml/2006/main">
  <c r="I3" i="1" l="1"/>
  <c r="I4" i="1"/>
  <c r="I2" i="1"/>
</calcChain>
</file>

<file path=xl/sharedStrings.xml><?xml version="1.0" encoding="utf-8"?>
<sst xmlns="http://schemas.openxmlformats.org/spreadsheetml/2006/main" count="44" uniqueCount="35">
  <si>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</si>
  <si>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</si>
  <si>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</si>
  <si>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</si>
  <si>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</si>
  <si>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</si>
  <si>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</si>
  <si>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</si>
  <si>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</si>
  <si>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</si>
  <si>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</si>
  <si>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</si>
  <si>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</si>
  <si>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</si>
  <si>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LENALIDOMIDE PHARMASCIENCE 10 MG KEMÉNY KAPSZULA</t>
  </si>
  <si>
    <t>21x buborékcsomagolásban</t>
  </si>
  <si>
    <t>L04AX04</t>
  </si>
  <si>
    <t>lenalidomide</t>
  </si>
  <si>
    <t>HMS Pharma Gyógyszernagykereskedelmi Korlátolt Felelősségű Társaság</t>
  </si>
  <si>
    <t>LENALIDOMIDE PHARMASCIENCE 25 MG KEMÉNY KAPSZULA</t>
  </si>
  <si>
    <t>TELEXER 150 MG KEMÉNY KAPSZULA</t>
  </si>
  <si>
    <t>60x buborékcsomagolásban opa/al/pe lágy fóliából és kemény alumíniumfóliából álló al/al</t>
  </si>
  <si>
    <t>B01AE07</t>
  </si>
  <si>
    <t>dabigatran etexilate</t>
  </si>
  <si>
    <t>Richter Gedeon Vegyészeti Gyár Nyilvánosan Működő Részvénytársaság</t>
  </si>
  <si>
    <t>LENALIDOMIDE SANDOZ 15 MG KEMÉNY KAPSZULA</t>
  </si>
  <si>
    <t>21x buborékcsomagolásban opa/al/pvc//al</t>
  </si>
  <si>
    <t>Sandoz Hungária Kereskedelmi Korlátolt Felelősségű Társaság</t>
  </si>
  <si>
    <t>TASIGNA 150 MG KEMÉNY KAPSZULA</t>
  </si>
  <si>
    <t>112x buborékcsomagolásban</t>
  </si>
  <si>
    <t>L01EA03</t>
  </si>
  <si>
    <t>nilotinib</t>
  </si>
  <si>
    <t>Novartis Hungária Kereskedelmi Korlátolt Felelősségű Társaság</t>
  </si>
  <si>
    <t>TASIGNA 200 MG KEMÉNY KAPSZULA</t>
  </si>
  <si>
    <t>112x buborékcsomagolásban (pvc/pvdc/al), gyűjtőcsomagolás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</si>
</sst>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6" fillId="2" borderId="0" xfId="6"/>
    <xf numFmtId="0" fontId="8" fillId="4" borderId="0" xfId="8"/>
    <xf numFmtId="0" fontId="0" fillId="0" borderId="10" xfId="0" applyBorder="1"/>
    <xf numFmtId="22" fontId="0" fillId="0" borderId="0" xfId="0" applyNumberFormat="1"/>
    <xf numFmtId="0" fontId="0" fillId="33" borderId="0" xfId="0" applyFill="1"/>
    <xf numFmtId="0" fontId="0" fillId="33" borderId="10" xfId="0" applyFill="1" applyBorder="1"/>
    <xf numFmtId="0" fontId="16" fillId="34" borderId="10" xfId="0" applyFont="1" applyFill="1" applyBorder="1" applyAlignment="1">
      <alignment horizontal="center" wrapText="1"/>
    </xf>
    <xf numFmtId="0" fontId="6" fillId="2" borderId="10" xfId="6" applyBorder="1"/>
    <xf numFmtId="164" fontId="8" fillId="4" borderId="10" xfId="42" applyNumberFormat="1" applyFont="1" applyFill="1" applyBorder="1"/>
    <xf numFmtId="0" fontId="8" fillId="4" borderId="10" xfId="8" applyBorder="1"/>
  </cellXfs>
  <cellStyles count="43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  <cellStyle name="Százalék" xfId="4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abSelected="1" workbookViewId="0">
      <selection activeCell="A2" sqref="A2"/>
    </sheetView>
  </sheetViews>
  <sheetFormatPr defaultColWidth="9" defaultRowHeight="15" x14ac:dyDescent="0.25"/>
  <cols>
    <col min="1" max="1" width="10" bestFit="1" customWidth="1"/>
    <col min="2" max="2" width="54.28515625" bestFit="1" customWidth="1"/>
    <col min="3" max="3" width="40.42578125" customWidth="1"/>
    <col min="4" max="4" width="8.42578125" bestFit="1" customWidth="1"/>
    <col min="5" max="5" width="19.140625" bestFit="1" customWidth="1"/>
    <col min="6" max="6" width="12" bestFit="1" customWidth="1"/>
    <col min="7" max="7" width="15.140625" style="5" bestFit="1" customWidth="1"/>
    <col min="8" max="8" width="13.42578125" style="1" bestFit="1" customWidth="1"/>
    <col min="9" max="9" width="15" style="2" bestFit="1" customWidth="1"/>
    <col min="10" max="10" width="22.42578125" bestFit="1" customWidth="1"/>
    <col min="11" max="11" width="20.5703125" style="1" bestFit="1" customWidth="1"/>
    <col min="12" max="12" width="12" bestFit="1" customWidth="1"/>
    <col min="13" max="13" width="12" style="1" bestFit="1" customWidth="1"/>
    <col min="14" max="14" width="66.7109375" bestFit="1" customWidth="1"/>
  </cols>
  <sheetData>
    <row r="1" spans="1:15" ht="45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</row>
    <row r="2" spans="1:15" x14ac:dyDescent="0.25">
      <c r="A2" s="3">
        <v>210887773</v>
      </c>
      <c r="B2" s="3" t="s">
        <v>14</v>
      </c>
      <c r="C2" s="3" t="s">
        <v>15</v>
      </c>
      <c r="D2" s="3" t="s">
        <v>16</v>
      </c>
      <c r="E2" s="3" t="s">
        <v>17</v>
      </c>
      <c r="F2" s="3">
        <v>21</v>
      </c>
      <c r="G2" s="6">
        <v>135616</v>
      </c>
      <c r="H2" s="8">
        <v>135610</v>
      </c>
      <c r="I2" s="9">
        <f>1-(H2/G2)</f>
        <v>4.4242567248664599E-5</v>
      </c>
      <c r="J2" s="6">
        <v>149702</v>
      </c>
      <c r="K2" s="8">
        <v>149695</v>
      </c>
      <c r="L2" s="6">
        <v>7128.6666666666697</v>
      </c>
      <c r="M2" s="8">
        <v>7128.3333333333303</v>
      </c>
      <c r="N2" s="3" t="s">
        <v>18</v>
      </c>
    </row>
    <row r="3" spans="1:15" x14ac:dyDescent="0.25">
      <c r="A3" s="3">
        <v>210887799</v>
      </c>
      <c r="B3" s="3" t="s">
        <v>19</v>
      </c>
      <c r="C3" s="3" t="s">
        <v>15</v>
      </c>
      <c r="D3" s="3" t="s">
        <v>16</v>
      </c>
      <c r="E3" s="3" t="s">
        <v>17</v>
      </c>
      <c r="F3" s="3">
        <v>52.5</v>
      </c>
      <c r="G3" s="6">
        <v>339039</v>
      </c>
      <c r="H3" s="8">
        <v>339030</v>
      </c>
      <c r="I3" s="9">
        <f t="shared" ref="I3:I4" si="0">1-(H3/G3)</f>
        <v>2.654561864567917E-5</v>
      </c>
      <c r="J3" s="6">
        <v>372694</v>
      </c>
      <c r="K3" s="8">
        <v>372684</v>
      </c>
      <c r="L3" s="6">
        <v>7098.9333333333298</v>
      </c>
      <c r="M3" s="8">
        <v>7098.74285714286</v>
      </c>
      <c r="N3" s="3" t="s">
        <v>18</v>
      </c>
    </row>
    <row r="4" spans="1:15" x14ac:dyDescent="0.25">
      <c r="A4" s="3">
        <v>210935649</v>
      </c>
      <c r="B4" s="3" t="s">
        <v>20</v>
      </c>
      <c r="C4" s="3" t="s">
        <v>21</v>
      </c>
      <c r="D4" s="3" t="s">
        <v>22</v>
      </c>
      <c r="E4" s="3" t="s">
        <v>23</v>
      </c>
      <c r="F4" s="3">
        <v>40.909090909090899</v>
      </c>
      <c r="G4" s="6">
        <v>10770</v>
      </c>
      <c r="H4" s="8">
        <v>8616</v>
      </c>
      <c r="I4" s="9">
        <f t="shared" si="0"/>
        <v>0.19999999999999996</v>
      </c>
      <c r="J4" s="6">
        <v>12846</v>
      </c>
      <c r="K4" s="8">
        <v>10484</v>
      </c>
      <c r="L4" s="6">
        <v>314.01333333333298</v>
      </c>
      <c r="M4" s="8">
        <v>256.27555555555602</v>
      </c>
      <c r="N4" s="3" t="s">
        <v>24</v>
      </c>
    </row>
    <row r="5" spans="1:15" x14ac:dyDescent="0.25">
      <c r="A5" s="3">
        <v>210876552</v>
      </c>
      <c r="B5" s="3" t="s">
        <v>25</v>
      </c>
      <c r="C5" s="3" t="s">
        <v>26</v>
      </c>
      <c r="D5" s="3" t="s">
        <v>16</v>
      </c>
      <c r="E5" s="3" t="s">
        <v>17</v>
      </c>
      <c r="F5" s="3">
        <v>31.5</v>
      </c>
      <c r="G5" s="6">
        <v>443999</v>
      </c>
      <c r="H5" s="8">
        <v>243829</v>
      </c>
      <c r="I5" s="10">
        <v>45.083434872601103</v>
      </c>
      <c r="J5" s="6">
        <v>487751</v>
      </c>
      <c r="K5" s="8">
        <v>268324</v>
      </c>
      <c r="L5" s="6">
        <v>15484.158730158701</v>
      </c>
      <c r="M5" s="8">
        <v>8518.2222222222208</v>
      </c>
      <c r="N5" s="3" t="s">
        <v>27</v>
      </c>
      <c r="O5" s="4"/>
    </row>
    <row r="6" spans="1:15" x14ac:dyDescent="0.25">
      <c r="A6" s="3">
        <v>210494481</v>
      </c>
      <c r="B6" s="3" t="s">
        <v>28</v>
      </c>
      <c r="C6" s="3" t="s">
        <v>29</v>
      </c>
      <c r="D6" s="3" t="s">
        <v>30</v>
      </c>
      <c r="E6" s="3" t="s">
        <v>31</v>
      </c>
      <c r="F6" s="3">
        <v>21</v>
      </c>
      <c r="G6" s="6">
        <v>801442</v>
      </c>
      <c r="H6" s="8">
        <v>673040</v>
      </c>
      <c r="I6" s="10">
        <v>16.021371469999998</v>
      </c>
      <c r="J6" s="6">
        <v>879580</v>
      </c>
      <c r="K6" s="8">
        <v>738826</v>
      </c>
      <c r="L6" s="6">
        <v>41884.761899999998</v>
      </c>
      <c r="M6" s="8">
        <v>35182.190476190473</v>
      </c>
      <c r="N6" s="3" t="s">
        <v>32</v>
      </c>
    </row>
    <row r="7" spans="1:15" x14ac:dyDescent="0.25">
      <c r="A7" s="3">
        <v>210518510</v>
      </c>
      <c r="B7" s="3" t="s">
        <v>33</v>
      </c>
      <c r="C7" s="3" t="s">
        <v>34</v>
      </c>
      <c r="D7" s="3" t="s">
        <v>30</v>
      </c>
      <c r="E7" s="3" t="s">
        <v>31</v>
      </c>
      <c r="F7" s="3">
        <v>28</v>
      </c>
      <c r="G7" s="6">
        <v>957495</v>
      </c>
      <c r="H7" s="8">
        <v>789700</v>
      </c>
      <c r="I7" s="10">
        <v>17.524373489999999</v>
      </c>
      <c r="J7" s="6">
        <v>1050646</v>
      </c>
      <c r="K7" s="8">
        <v>866709</v>
      </c>
      <c r="L7" s="6">
        <v>37523.07142</v>
      </c>
      <c r="M7" s="8">
        <v>30953.892857142859</v>
      </c>
      <c r="N7" s="3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LICIT_20250101_közös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Erbsztj</cp:lastModifiedBy>
  <dcterms:created xsi:type="dcterms:W3CDTF">2024-11-21T14:00:02Z</dcterms:created>
  <dcterms:modified xsi:type="dcterms:W3CDTF">2024-12-11T11:36:33Z</dcterms:modified>
</cp:coreProperties>
</file>