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4\"/>
    </mc:Choice>
  </mc:AlternateContent>
  <bookViews>
    <workbookView xWindow="0" yWindow="0" windowWidth="28800" windowHeight="12300"/>
  </bookViews>
  <sheets>
    <sheet name="LICIT_20240401_összesített" sheetId="1" r:id="rId1"/>
  </sheets>
  <definedNames>
    <definedName name="_xlnm._FilterDatabase" localSheetId="0" hidden="1">LICIT_20240401_összesített!$A$1:$N$27</definedName>
  </definedNames>
  <calcPr calcId="162913"/>
</workbook>
</file>

<file path=xl/calcChain.xml><?xml version="1.0" encoding="utf-8"?>
<calcChain xmlns="http://schemas.openxmlformats.org/spreadsheetml/2006/main">
  <c r="M17" i="1" l="1"/>
</calcChain>
</file>

<file path=xl/sharedStrings.xml><?xml version="1.0" encoding="utf-8"?>
<sst xmlns="http://schemas.openxmlformats.org/spreadsheetml/2006/main" count="144" uniqueCount="104">
  <si>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</si>
  <si>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</si>
  <si>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</si>
  <si>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</si>
  <si>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</si>
  <si>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</si>
  <si>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</si>
  <si>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</si>
  <si>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</si>
  <si>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</si>
  <si>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</si>
  <si>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</si>
  <si>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</si>
  <si>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</si>
  <si>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L01EX01</t>
  </si>
  <si>
    <t>sunitinib</t>
  </si>
  <si>
    <t>ZOCOR 10 MG FILMTABLETTA</t>
  </si>
  <si>
    <t>28x buborékcsomagolásban pvc/pe/pvdc/al</t>
  </si>
  <si>
    <t>C10AA01</t>
  </si>
  <si>
    <t>simvastatin</t>
  </si>
  <si>
    <t>Organon Hungary Korlátolt Felelősségű Társaság</t>
  </si>
  <si>
    <t>ABIRATERON ZENTIVA 500 MG FILMTABLETTA</t>
  </si>
  <si>
    <t>60x buborékcsomagolásban átlátszó pvc/pvdc//al</t>
  </si>
  <si>
    <t>L02BX03</t>
  </si>
  <si>
    <t>abiraterone</t>
  </si>
  <si>
    <t>Zentiva Pharma Gyógyszermarketing Kereskedelmi és Szolgáltató Korlátolt Felelősségű Társaság</t>
  </si>
  <si>
    <t>FENESA 200 MG FILMTABLETTA</t>
  </si>
  <si>
    <t>112x buborékcsomagolásban pvc/pe/pvdc//al</t>
  </si>
  <si>
    <t>L01EX02</t>
  </si>
  <si>
    <t>sorafenib</t>
  </si>
  <si>
    <t>LENALIDOMIDE ZENTIVA 10 MG KEMÉNY KAPSZULA</t>
  </si>
  <si>
    <t>21x buborékcsomagolásban pvc/aclar//al</t>
  </si>
  <si>
    <t>L04AX04</t>
  </si>
  <si>
    <t>lenalidomide</t>
  </si>
  <si>
    <t>MONOPRIL 10 MG TABLETTA</t>
  </si>
  <si>
    <t>28x buborékcsomagolásban</t>
  </si>
  <si>
    <t>C09AA09</t>
  </si>
  <si>
    <t>fosinopril</t>
  </si>
  <si>
    <t>Bausch Health Magyarország Korlátolt Felelősségű Társaság</t>
  </si>
  <si>
    <t>ROXERA 15 MG FILMTABLETTA</t>
  </si>
  <si>
    <t>30x buborékcsomagolásban</t>
  </si>
  <si>
    <t>C10AA07</t>
  </si>
  <si>
    <t>rosuvastatin</t>
  </si>
  <si>
    <t>KRKA Magyarország Kereskedelmi Korlátolt Felelősségű Társaság</t>
  </si>
  <si>
    <t>SAXOTIN 50 MG TABLETTA</t>
  </si>
  <si>
    <t>28x buborékcsomagolásban pa/al/pvc//al</t>
  </si>
  <si>
    <t>A10BH02</t>
  </si>
  <si>
    <t>vildagliptin</t>
  </si>
  <si>
    <t>Sandoz Hungária Kereskedelmi Korlátolt Felelősségű Társaság</t>
  </si>
  <si>
    <t>56x buborékcsomagolásban pa/al/pvc//al</t>
  </si>
  <si>
    <t>SITAGLIPTIN/METFORMIN SANDOZ 50 MG/1000 MG FILMTABLETTA</t>
  </si>
  <si>
    <t>28x átlátszó buborékcsomagolásban pvc/pe/pvdc//alumínium</t>
  </si>
  <si>
    <t>A10BD07</t>
  </si>
  <si>
    <t>metformin és sitagliptin</t>
  </si>
  <si>
    <t>56x átlátszó buborékcsomagolásban pvc/pe/pvdc//alumínium</t>
  </si>
  <si>
    <t>SUGANET 50 MG KEMÉNY KAPSZULA</t>
  </si>
  <si>
    <t>30x1 adagonként perforált buborékcsomagolásban szárítószerrel ellátott opa/al/pe//al lehúzható</t>
  </si>
  <si>
    <t>Richter Gedeon Vegyészeti Gyár Nyilvánosan Működő Részvénytársaság</t>
  </si>
  <si>
    <t>SUNITINIB STADA 50 MG KEMÉNY KAPSZULA</t>
  </si>
  <si>
    <t>30x hdpe tartályban</t>
  </si>
  <si>
    <t>Stada Hungary Korlátolt Felelősségű Társaság</t>
  </si>
  <si>
    <t>SUNITINIB TEVA 50 MG KEMÉNY KAPSZULA</t>
  </si>
  <si>
    <t>Teva Gyógyszergyár Zártkörűen Működő Részvénytársaság</t>
  </si>
  <si>
    <t>SUTENT 50 MG KEMÉNY KAPSZULA</t>
  </si>
  <si>
    <t>30x hdpe palackban</t>
  </si>
  <si>
    <t>Pfizer Korlátolt Felelősségű Társaság</t>
  </si>
  <si>
    <t>VELMETIA 50 MG/1000 MG FILMTABLETTA</t>
  </si>
  <si>
    <t>56x</t>
  </si>
  <si>
    <t>MSD Pharma Hungary Korlátolt Felelősségű Társaság</t>
  </si>
  <si>
    <t>VILSPOX 50 MG/1000 MG FILMTABLETTA</t>
  </si>
  <si>
    <t>60x buborékcsomagolásban (pa/al/pvc//al)</t>
  </si>
  <si>
    <t>A10BD08</t>
  </si>
  <si>
    <t>metformin és vildagliptin</t>
  </si>
  <si>
    <t>XELEVIA 100 MG FILMTABLETTA</t>
  </si>
  <si>
    <t>28x</t>
  </si>
  <si>
    <t>A10BH01</t>
  </si>
  <si>
    <t>sitagliptine</t>
  </si>
  <si>
    <t>XEPLION 75 MG RETARD SZUSZPENZIÓS INJEKCIÓ</t>
  </si>
  <si>
    <t>1x előretöltött fecskendőben +2 tű</t>
  </si>
  <si>
    <t>N05AX13</t>
  </si>
  <si>
    <t>paliperidon</t>
  </si>
  <si>
    <t>Janssen-Cilag Gyógyszerkereskedelmi Marketing Szolgáltató Korlátolt Felelősségű Társaság</t>
  </si>
  <si>
    <t>ZESUVA 25 MG KEMÉNY KAPSZULA</t>
  </si>
  <si>
    <t>ACLASTA 5 MG OLDATOS INFÚZIÓ</t>
  </si>
  <si>
    <t>1x100ml palackban</t>
  </si>
  <si>
    <t>M05BA08</t>
  </si>
  <si>
    <t>zoledronic acid anhydrous</t>
  </si>
  <si>
    <t>KLERTIS 50 MG KEMÉNY KAPSZULA</t>
  </si>
  <si>
    <t>28x buborékcsomagolásban pvc/aclar//al</t>
  </si>
  <si>
    <t>Egis Gyógyszergyár Zártkörűen Működő Részvénytársaság</t>
  </si>
  <si>
    <t>PRADAXA 110 MG KEMÉNY KAPSZULA</t>
  </si>
  <si>
    <t>30x1 buborékcsomagolásban</t>
  </si>
  <si>
    <t>B01AE07</t>
  </si>
  <si>
    <t>dabigatran etexilate</t>
  </si>
  <si>
    <t>Boehringer Ingelheim RCV GmbH &amp; Co. KG Magyarországi Fióktelepe</t>
  </si>
  <si>
    <t>60x1 buborékcsomagolásban</t>
  </si>
  <si>
    <t>PRADAXA 150 MG KEMÉNY KAPSZULA</t>
  </si>
  <si>
    <t>RANIVISIO 10 MG/ML OLDATOS INJEKCIÓ</t>
  </si>
  <si>
    <t>1x0,23ml injekciós üvegben</t>
  </si>
  <si>
    <t>S01LA04</t>
  </si>
  <si>
    <t>ranibizumab</t>
  </si>
  <si>
    <t>SUNDIT 50 MG KEMÉNY KAPSZULA</t>
  </si>
  <si>
    <t>28x buborékcsomagolásban átlátszó pvc/pctfe//al</t>
  </si>
  <si>
    <t>Oncopharma Kereskedelmi és Szolgáltató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</si>
</sst>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5" applyNumberFormat="0" applyAlignment="0" applyProtection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8" applyNumberFormat="0" applyAlignment="0" applyProtection="0"/>
    <xf numFmtId="0" fontId="14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" fillId="8" borderId="9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5" applyNumberFormat="0" applyAlignment="0" applyProtection="0"/>
  </cellStyleXfs>
  <cellXfs count="25">
    <xf numFmtId="0" fontId="0" fillId="0" borderId="0" xfId="0"/>
    <xf numFmtId="0" fontId="0" fillId="0" borderId="1" xfId="0" applyBorder="1" applyAlignment="1">
      <alignment horizontal="left"/>
    </xf>
    <xf numFmtId="0" fontId="0" fillId="0" borderId="1" xfId="0" applyBorder="1"/>
    <xf numFmtId="0" fontId="0" fillId="35" borderId="0" xfId="0" applyFill="1" applyBorder="1"/>
    <xf numFmtId="0" fontId="0" fillId="0" borderId="11" xfId="0" applyBorder="1"/>
    <xf numFmtId="0" fontId="0" fillId="0" borderId="0" xfId="0" applyBorder="1"/>
    <xf numFmtId="164" fontId="0" fillId="36" borderId="1" xfId="0" applyNumberFormat="1" applyFill="1" applyBorder="1"/>
    <xf numFmtId="2" fontId="0" fillId="34" borderId="1" xfId="0" applyNumberFormat="1" applyFill="1" applyBorder="1"/>
    <xf numFmtId="0" fontId="16" fillId="33" borderId="1" xfId="0" applyFont="1" applyFill="1" applyBorder="1" applyAlignment="1">
      <alignment horizontal="center" vertical="top" wrapText="1"/>
    </xf>
    <xf numFmtId="0" fontId="16" fillId="33" borderId="11" xfId="0" applyFont="1" applyFill="1" applyBorder="1" applyAlignment="1">
      <alignment horizontal="center" vertical="top" wrapText="1"/>
    </xf>
    <xf numFmtId="0" fontId="16" fillId="35" borderId="0" xfId="0" applyFont="1" applyFill="1" applyBorder="1" applyAlignment="1">
      <alignment horizontal="center" vertical="top" wrapText="1"/>
    </xf>
    <xf numFmtId="0" fontId="16" fillId="33" borderId="0" xfId="0" applyFont="1" applyFill="1" applyBorder="1" applyAlignment="1">
      <alignment horizontal="center" vertical="top" wrapText="1"/>
    </xf>
    <xf numFmtId="1" fontId="0" fillId="34" borderId="1" xfId="0" applyNumberFormat="1" applyFill="1" applyBorder="1"/>
    <xf numFmtId="2" fontId="0" fillId="0" borderId="1" xfId="0" applyNumberFormat="1" applyBorder="1"/>
    <xf numFmtId="0" fontId="0" fillId="0" borderId="12" xfId="0" applyBorder="1" applyAlignment="1">
      <alignment horizontal="left"/>
    </xf>
    <xf numFmtId="0" fontId="0" fillId="0" borderId="12" xfId="0" applyBorder="1"/>
    <xf numFmtId="0" fontId="0" fillId="0" borderId="13" xfId="0" applyBorder="1"/>
    <xf numFmtId="1" fontId="0" fillId="34" borderId="12" xfId="0" applyNumberFormat="1" applyFill="1" applyBorder="1"/>
    <xf numFmtId="2" fontId="0" fillId="34" borderId="12" xfId="0" applyNumberFormat="1" applyFill="1" applyBorder="1"/>
    <xf numFmtId="0" fontId="0" fillId="0" borderId="14" xfId="0" applyBorder="1" applyAlignment="1">
      <alignment horizontal="left"/>
    </xf>
    <xf numFmtId="0" fontId="0" fillId="0" borderId="14" xfId="0" applyBorder="1"/>
    <xf numFmtId="0" fontId="0" fillId="0" borderId="15" xfId="0" applyBorder="1"/>
    <xf numFmtId="1" fontId="0" fillId="34" borderId="14" xfId="0" applyNumberFormat="1" applyFill="1" applyBorder="1"/>
    <xf numFmtId="2" fontId="0" fillId="34" borderId="14" xfId="0" applyNumberFormat="1" applyFill="1" applyBorder="1"/>
    <xf numFmtId="2" fontId="0" fillId="0" borderId="12" xfId="0" applyNumberFormat="1" applyBorder="1"/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1" xfId="29" builtinId="29" customBuiltin="1"/>
    <cellStyle name="Jelölőszín 2" xfId="30" builtinId="33" customBuiltin="1"/>
    <cellStyle name="Jelölőszín 3" xfId="31" builtinId="37" customBuiltin="1"/>
    <cellStyle name="Jelölőszín 4" xfId="32" builtinId="41" customBuiltin="1"/>
    <cellStyle name="Jelölőszín 5" xfId="33" builtinId="45" customBuiltin="1"/>
    <cellStyle name="Jelölőszín 6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7"/>
  <sheetViews>
    <sheetView tabSelected="1" workbookViewId="0">
      <selection activeCell="D20" sqref="D20"/>
    </sheetView>
  </sheetViews>
  <sheetFormatPr defaultColWidth="0" defaultRowHeight="15" zeroHeight="1" x14ac:dyDescent="0.25"/>
  <cols>
    <col min="1" max="1" width="10" bestFit="1" customWidth="1"/>
    <col min="2" max="2" width="60.42578125" bestFit="1" customWidth="1"/>
    <col min="3" max="3" width="45.140625" customWidth="1"/>
    <col min="4" max="4" width="8.85546875" bestFit="1" customWidth="1"/>
    <col min="5" max="5" width="17.85546875" customWidth="1"/>
    <col min="6" max="6" width="5.5703125" bestFit="1" customWidth="1"/>
    <col min="7" max="7" width="11.140625" bestFit="1" customWidth="1"/>
    <col min="8" max="8" width="13.42578125" bestFit="1" customWidth="1"/>
    <col min="9" max="9" width="11.42578125" bestFit="1" customWidth="1"/>
    <col min="10" max="11" width="18.42578125" bestFit="1" customWidth="1"/>
    <col min="12" max="12" width="12" bestFit="1" customWidth="1"/>
    <col min="13" max="13" width="8.5703125" bestFit="1" customWidth="1"/>
    <col min="14" max="14" width="88.140625" bestFit="1" customWidth="1"/>
    <col min="15" max="61" width="9.140625" style="3" hidden="1"/>
    <col min="62" max="16384" width="9.140625" style="5" hidden="1"/>
  </cols>
  <sheetData>
    <row r="1" spans="1:61" s="11" customFormat="1" ht="30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9" t="s">
        <v>13</v>
      </c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spans="1:61" x14ac:dyDescent="0.25">
      <c r="A2" s="1">
        <v>210938469</v>
      </c>
      <c r="B2" s="2" t="s">
        <v>97</v>
      </c>
      <c r="C2" s="2" t="s">
        <v>98</v>
      </c>
      <c r="D2" s="2" t="s">
        <v>99</v>
      </c>
      <c r="E2" s="2" t="s">
        <v>100</v>
      </c>
      <c r="F2" s="13">
        <v>1</v>
      </c>
      <c r="G2" s="4">
        <v>181491</v>
      </c>
      <c r="H2" s="12">
        <v>62905</v>
      </c>
      <c r="I2" s="6">
        <v>65.339879112462881</v>
      </c>
      <c r="J2" s="4">
        <v>199990</v>
      </c>
      <c r="K2" s="12">
        <v>69996</v>
      </c>
      <c r="L2" s="4">
        <v>199990</v>
      </c>
      <c r="M2" s="7">
        <v>69996</v>
      </c>
      <c r="N2" s="4" t="s">
        <v>62</v>
      </c>
    </row>
    <row r="3" spans="1:61" x14ac:dyDescent="0.25">
      <c r="A3" s="1">
        <v>210496205</v>
      </c>
      <c r="B3" s="2" t="s">
        <v>77</v>
      </c>
      <c r="C3" s="2" t="s">
        <v>78</v>
      </c>
      <c r="D3" s="2" t="s">
        <v>79</v>
      </c>
      <c r="E3" s="2" t="s">
        <v>80</v>
      </c>
      <c r="F3" s="2">
        <v>30</v>
      </c>
      <c r="G3" s="4">
        <v>87000</v>
      </c>
      <c r="H3" s="12">
        <v>52000</v>
      </c>
      <c r="I3" s="6">
        <v>40.229885057471257</v>
      </c>
      <c r="J3" s="4">
        <v>96409</v>
      </c>
      <c r="K3" s="12">
        <v>58042</v>
      </c>
      <c r="L3" s="4">
        <v>3213.63333333333</v>
      </c>
      <c r="M3" s="7">
        <v>1934.7333333333299</v>
      </c>
      <c r="N3" s="4" t="s">
        <v>81</v>
      </c>
    </row>
    <row r="4" spans="1:61" x14ac:dyDescent="0.25">
      <c r="A4" s="1">
        <v>210213576</v>
      </c>
      <c r="B4" s="2" t="s">
        <v>83</v>
      </c>
      <c r="C4" s="2" t="s">
        <v>84</v>
      </c>
      <c r="D4" s="2" t="s">
        <v>85</v>
      </c>
      <c r="E4" s="2" t="s">
        <v>86</v>
      </c>
      <c r="F4" s="13">
        <v>1.25</v>
      </c>
      <c r="G4" s="4">
        <v>81131</v>
      </c>
      <c r="H4" s="12">
        <v>59631</v>
      </c>
      <c r="I4" s="6">
        <v>26.500351283726317</v>
      </c>
      <c r="J4" s="4">
        <v>89976</v>
      </c>
      <c r="K4" s="12">
        <v>66407</v>
      </c>
      <c r="L4" s="4">
        <v>71980.800000000003</v>
      </c>
      <c r="M4" s="7">
        <v>53125.599999999999</v>
      </c>
      <c r="N4" s="4" t="s">
        <v>48</v>
      </c>
    </row>
    <row r="5" spans="1:61" x14ac:dyDescent="0.25">
      <c r="A5" s="1">
        <v>210350108</v>
      </c>
      <c r="B5" s="2" t="s">
        <v>90</v>
      </c>
      <c r="C5" s="2" t="s">
        <v>91</v>
      </c>
      <c r="D5" s="2" t="s">
        <v>92</v>
      </c>
      <c r="E5" s="2" t="s">
        <v>93</v>
      </c>
      <c r="F5" s="13">
        <v>15</v>
      </c>
      <c r="G5" s="4">
        <v>8975</v>
      </c>
      <c r="H5" s="12">
        <v>6995</v>
      </c>
      <c r="I5" s="6">
        <v>22.061281337047362</v>
      </c>
      <c r="J5" s="4">
        <v>10878</v>
      </c>
      <c r="K5" s="12">
        <v>8708</v>
      </c>
      <c r="L5" s="4">
        <v>725.2</v>
      </c>
      <c r="M5" s="7">
        <v>580.53333333333296</v>
      </c>
      <c r="N5" s="4" t="s">
        <v>94</v>
      </c>
    </row>
    <row r="6" spans="1:61" x14ac:dyDescent="0.25">
      <c r="A6" s="1">
        <v>210350093</v>
      </c>
      <c r="B6" s="2" t="s">
        <v>90</v>
      </c>
      <c r="C6" s="2" t="s">
        <v>95</v>
      </c>
      <c r="D6" s="2" t="s">
        <v>92</v>
      </c>
      <c r="E6" s="2" t="s">
        <v>93</v>
      </c>
      <c r="F6" s="13">
        <v>30</v>
      </c>
      <c r="G6" s="4">
        <v>17950</v>
      </c>
      <c r="H6" s="12">
        <v>13990</v>
      </c>
      <c r="I6" s="6">
        <v>22.061281337047362</v>
      </c>
      <c r="J6" s="4">
        <v>20717</v>
      </c>
      <c r="K6" s="12">
        <v>16376</v>
      </c>
      <c r="L6" s="4">
        <v>690.56666666666695</v>
      </c>
      <c r="M6" s="7">
        <v>545.86666666666702</v>
      </c>
      <c r="N6" s="4" t="s">
        <v>94</v>
      </c>
    </row>
    <row r="7" spans="1:61" x14ac:dyDescent="0.25">
      <c r="A7" s="1">
        <v>210532166</v>
      </c>
      <c r="B7" s="2" t="s">
        <v>96</v>
      </c>
      <c r="C7" s="2" t="s">
        <v>95</v>
      </c>
      <c r="D7" s="2" t="s">
        <v>92</v>
      </c>
      <c r="E7" s="2" t="s">
        <v>93</v>
      </c>
      <c r="F7" s="13">
        <v>40.909090909090899</v>
      </c>
      <c r="G7" s="4">
        <v>17950</v>
      </c>
      <c r="H7" s="12">
        <v>13990</v>
      </c>
      <c r="I7" s="6">
        <v>22.061281337047362</v>
      </c>
      <c r="J7" s="4">
        <v>20717</v>
      </c>
      <c r="K7" s="12">
        <v>16376</v>
      </c>
      <c r="L7" s="4">
        <v>506.41555555555601</v>
      </c>
      <c r="M7" s="7">
        <v>400.30222222222199</v>
      </c>
      <c r="N7" s="4" t="s">
        <v>94</v>
      </c>
    </row>
    <row r="8" spans="1:61" x14ac:dyDescent="0.25">
      <c r="A8" s="1">
        <v>210915411</v>
      </c>
      <c r="B8" s="2" t="s">
        <v>50</v>
      </c>
      <c r="C8" s="2" t="s">
        <v>51</v>
      </c>
      <c r="D8" s="2" t="s">
        <v>52</v>
      </c>
      <c r="E8" s="2" t="s">
        <v>53</v>
      </c>
      <c r="F8" s="2">
        <v>14</v>
      </c>
      <c r="G8" s="4">
        <v>2146</v>
      </c>
      <c r="H8" s="12">
        <v>1931</v>
      </c>
      <c r="I8" s="6">
        <v>10.018639328984165</v>
      </c>
      <c r="J8" s="4">
        <v>2830</v>
      </c>
      <c r="K8" s="12">
        <v>2555</v>
      </c>
      <c r="L8" s="4">
        <v>202.142857142857</v>
      </c>
      <c r="M8" s="7">
        <v>182.5</v>
      </c>
      <c r="N8" s="4" t="s">
        <v>48</v>
      </c>
    </row>
    <row r="9" spans="1:61" x14ac:dyDescent="0.25">
      <c r="A9" s="1">
        <v>210817346</v>
      </c>
      <c r="B9" s="2" t="s">
        <v>69</v>
      </c>
      <c r="C9" s="2" t="s">
        <v>70</v>
      </c>
      <c r="D9" s="2" t="s">
        <v>71</v>
      </c>
      <c r="E9" s="2" t="s">
        <v>72</v>
      </c>
      <c r="F9" s="2">
        <v>30</v>
      </c>
      <c r="G9" s="4">
        <v>3550</v>
      </c>
      <c r="H9" s="12">
        <v>3195</v>
      </c>
      <c r="I9" s="6">
        <v>10</v>
      </c>
      <c r="J9" s="4">
        <v>4626</v>
      </c>
      <c r="K9" s="12">
        <v>4203</v>
      </c>
      <c r="L9" s="4">
        <v>154.19999999999999</v>
      </c>
      <c r="M9" s="7">
        <v>140.1</v>
      </c>
      <c r="N9" s="4" t="s">
        <v>48</v>
      </c>
    </row>
    <row r="10" spans="1:61" x14ac:dyDescent="0.25">
      <c r="A10" s="1">
        <v>210355700</v>
      </c>
      <c r="B10" s="2" t="s">
        <v>66</v>
      </c>
      <c r="C10" s="2" t="s">
        <v>67</v>
      </c>
      <c r="D10" s="2" t="s">
        <v>52</v>
      </c>
      <c r="E10" s="2" t="s">
        <v>53</v>
      </c>
      <c r="F10" s="2">
        <v>28</v>
      </c>
      <c r="G10" s="4">
        <v>4374</v>
      </c>
      <c r="H10" s="12">
        <v>3938</v>
      </c>
      <c r="I10" s="6">
        <v>9.9679926840420734</v>
      </c>
      <c r="J10" s="4">
        <v>5657</v>
      </c>
      <c r="K10" s="12">
        <v>5094</v>
      </c>
      <c r="L10" s="4">
        <v>202.03571428571399</v>
      </c>
      <c r="M10" s="7">
        <v>181.92857142857099</v>
      </c>
      <c r="N10" s="4" t="s">
        <v>68</v>
      </c>
    </row>
    <row r="11" spans="1:61" x14ac:dyDescent="0.25">
      <c r="A11" s="1">
        <v>210915429</v>
      </c>
      <c r="B11" s="2" t="s">
        <v>50</v>
      </c>
      <c r="C11" s="2" t="s">
        <v>54</v>
      </c>
      <c r="D11" s="2" t="s">
        <v>52</v>
      </c>
      <c r="E11" s="2" t="s">
        <v>53</v>
      </c>
      <c r="F11" s="2">
        <v>28</v>
      </c>
      <c r="G11" s="4">
        <v>4292</v>
      </c>
      <c r="H11" s="12">
        <v>3949</v>
      </c>
      <c r="I11" s="6">
        <v>7.991612301957133</v>
      </c>
      <c r="J11" s="4">
        <v>5551</v>
      </c>
      <c r="K11" s="12">
        <v>5108</v>
      </c>
      <c r="L11" s="4">
        <v>198.25</v>
      </c>
      <c r="M11" s="7">
        <v>182.42857142857099</v>
      </c>
      <c r="N11" s="4" t="s">
        <v>48</v>
      </c>
    </row>
    <row r="12" spans="1:61" x14ac:dyDescent="0.25">
      <c r="A12" s="1">
        <v>210350027</v>
      </c>
      <c r="B12" s="2" t="s">
        <v>73</v>
      </c>
      <c r="C12" s="2" t="s">
        <v>74</v>
      </c>
      <c r="D12" s="2" t="s">
        <v>75</v>
      </c>
      <c r="E12" s="2" t="s">
        <v>76</v>
      </c>
      <c r="F12" s="2">
        <v>28</v>
      </c>
      <c r="G12" s="4">
        <v>3776</v>
      </c>
      <c r="H12" s="12">
        <v>3475</v>
      </c>
      <c r="I12" s="6">
        <v>7.9713983050847474</v>
      </c>
      <c r="J12" s="4">
        <v>4885</v>
      </c>
      <c r="K12" s="12">
        <v>4544</v>
      </c>
      <c r="L12" s="4">
        <v>174.46428571428601</v>
      </c>
      <c r="M12" s="7">
        <v>162.28571428571399</v>
      </c>
      <c r="N12" s="4" t="s">
        <v>68</v>
      </c>
    </row>
    <row r="13" spans="1:61" x14ac:dyDescent="0.25">
      <c r="A13" s="1">
        <v>210815255</v>
      </c>
      <c r="B13" s="2" t="s">
        <v>44</v>
      </c>
      <c r="C13" s="2" t="s">
        <v>45</v>
      </c>
      <c r="D13" s="2" t="s">
        <v>46</v>
      </c>
      <c r="E13" s="2" t="s">
        <v>47</v>
      </c>
      <c r="F13" s="2">
        <v>14</v>
      </c>
      <c r="G13" s="4">
        <v>2010</v>
      </c>
      <c r="H13" s="12">
        <v>1930</v>
      </c>
      <c r="I13" s="6">
        <v>3.9800995024875618</v>
      </c>
      <c r="J13" s="4">
        <v>2659</v>
      </c>
      <c r="K13" s="12">
        <v>2554</v>
      </c>
      <c r="L13" s="4">
        <v>189.92857142857099</v>
      </c>
      <c r="M13" s="7">
        <v>182.42857142857099</v>
      </c>
      <c r="N13" s="4" t="s">
        <v>48</v>
      </c>
    </row>
    <row r="14" spans="1:61" x14ac:dyDescent="0.25">
      <c r="A14" s="1">
        <v>210815263</v>
      </c>
      <c r="B14" s="2" t="s">
        <v>44</v>
      </c>
      <c r="C14" s="2" t="s">
        <v>49</v>
      </c>
      <c r="D14" s="2" t="s">
        <v>46</v>
      </c>
      <c r="E14" s="2" t="s">
        <v>47</v>
      </c>
      <c r="F14" s="13">
        <v>28</v>
      </c>
      <c r="G14" s="4">
        <v>4020</v>
      </c>
      <c r="H14" s="12">
        <v>3940</v>
      </c>
      <c r="I14" s="6">
        <v>1.990049751243788</v>
      </c>
      <c r="J14" s="4">
        <v>5200</v>
      </c>
      <c r="K14" s="12">
        <v>5097</v>
      </c>
      <c r="L14" s="4">
        <v>185.71428571428601</v>
      </c>
      <c r="M14" s="7">
        <v>182.03571428571399</v>
      </c>
      <c r="N14" s="4" t="s">
        <v>48</v>
      </c>
    </row>
    <row r="15" spans="1:61" x14ac:dyDescent="0.25">
      <c r="A15" s="1">
        <v>210491271</v>
      </c>
      <c r="B15" s="2" t="s">
        <v>39</v>
      </c>
      <c r="C15" s="2" t="s">
        <v>40</v>
      </c>
      <c r="D15" s="2" t="s">
        <v>41</v>
      </c>
      <c r="E15" s="2" t="s">
        <v>42</v>
      </c>
      <c r="F15" s="13">
        <v>45</v>
      </c>
      <c r="G15" s="4">
        <v>1398</v>
      </c>
      <c r="H15" s="12">
        <v>1378</v>
      </c>
      <c r="I15" s="6">
        <v>1.430615164520745</v>
      </c>
      <c r="J15" s="4">
        <v>1896</v>
      </c>
      <c r="K15" s="12">
        <v>1869</v>
      </c>
      <c r="L15" s="4">
        <v>42.133333333333297</v>
      </c>
      <c r="M15" s="7">
        <v>41.533333333333303</v>
      </c>
      <c r="N15" s="4" t="s">
        <v>43</v>
      </c>
    </row>
    <row r="16" spans="1:61" x14ac:dyDescent="0.25">
      <c r="A16" s="1">
        <v>210077954</v>
      </c>
      <c r="B16" s="2" t="s">
        <v>34</v>
      </c>
      <c r="C16" s="2" t="s">
        <v>35</v>
      </c>
      <c r="D16" s="2" t="s">
        <v>36</v>
      </c>
      <c r="E16" s="2" t="s">
        <v>37</v>
      </c>
      <c r="F16" s="2">
        <v>18.6666666666667</v>
      </c>
      <c r="G16" s="4">
        <v>768</v>
      </c>
      <c r="H16" s="12">
        <v>761</v>
      </c>
      <c r="I16" s="6">
        <v>0.91145833333334281</v>
      </c>
      <c r="J16" s="4">
        <v>1056</v>
      </c>
      <c r="K16" s="12">
        <v>1047</v>
      </c>
      <c r="L16" s="4">
        <v>56.571428571428598</v>
      </c>
      <c r="M16" s="7">
        <v>56.089285714285701</v>
      </c>
      <c r="N16" s="4" t="s">
        <v>38</v>
      </c>
    </row>
    <row r="17" spans="1:14" x14ac:dyDescent="0.25">
      <c r="A17" s="1">
        <v>210037409</v>
      </c>
      <c r="B17" s="2" t="s">
        <v>16</v>
      </c>
      <c r="C17" s="2" t="s">
        <v>17</v>
      </c>
      <c r="D17" s="2" t="s">
        <v>18</v>
      </c>
      <c r="E17" s="2" t="s">
        <v>19</v>
      </c>
      <c r="F17" s="13">
        <v>9.33</v>
      </c>
      <c r="G17" s="4">
        <v>799</v>
      </c>
      <c r="H17" s="12">
        <v>797</v>
      </c>
      <c r="I17" s="6">
        <v>0.25031289111389299</v>
      </c>
      <c r="J17" s="4">
        <v>1099</v>
      </c>
      <c r="K17" s="12">
        <v>1096</v>
      </c>
      <c r="L17" s="4">
        <v>117.75</v>
      </c>
      <c r="M17" s="7">
        <f>K17/F17</f>
        <v>117.47052518756699</v>
      </c>
      <c r="N17" s="4" t="s">
        <v>20</v>
      </c>
    </row>
    <row r="18" spans="1:14" x14ac:dyDescent="0.25">
      <c r="A18" s="14">
        <v>210914627</v>
      </c>
      <c r="B18" s="15" t="s">
        <v>101</v>
      </c>
      <c r="C18" s="15" t="s">
        <v>102</v>
      </c>
      <c r="D18" s="15" t="s">
        <v>14</v>
      </c>
      <c r="E18" s="15" t="s">
        <v>15</v>
      </c>
      <c r="F18" s="24">
        <v>28</v>
      </c>
      <c r="G18" s="16">
        <v>455358</v>
      </c>
      <c r="H18" s="17">
        <v>455286</v>
      </c>
      <c r="I18" s="6">
        <v>1.581173494261634E-2</v>
      </c>
      <c r="J18" s="16">
        <v>500203</v>
      </c>
      <c r="K18" s="17">
        <v>500124</v>
      </c>
      <c r="L18" s="16">
        <v>17864.392857142899</v>
      </c>
      <c r="M18" s="18">
        <v>17861.571428571398</v>
      </c>
      <c r="N18" s="16" t="s">
        <v>103</v>
      </c>
    </row>
    <row r="19" spans="1:14" x14ac:dyDescent="0.25">
      <c r="A19" s="1">
        <v>210903082</v>
      </c>
      <c r="B19" s="2" t="s">
        <v>87</v>
      </c>
      <c r="C19" s="2" t="s">
        <v>88</v>
      </c>
      <c r="D19" s="2" t="s">
        <v>14</v>
      </c>
      <c r="E19" s="2" t="s">
        <v>15</v>
      </c>
      <c r="F19" s="13">
        <v>28</v>
      </c>
      <c r="G19" s="4">
        <v>455352</v>
      </c>
      <c r="H19" s="12">
        <v>455285</v>
      </c>
      <c r="I19" s="6">
        <v>1.4713891670609769E-2</v>
      </c>
      <c r="J19" s="4">
        <v>500196</v>
      </c>
      <c r="K19" s="12">
        <v>500123</v>
      </c>
      <c r="L19" s="4">
        <v>17864.142857142899</v>
      </c>
      <c r="M19" s="7">
        <v>17861.535714285699</v>
      </c>
      <c r="N19" s="4" t="s">
        <v>89</v>
      </c>
    </row>
    <row r="20" spans="1:14" x14ac:dyDescent="0.25">
      <c r="A20" s="19">
        <v>210906713</v>
      </c>
      <c r="B20" s="20" t="s">
        <v>55</v>
      </c>
      <c r="C20" s="20" t="s">
        <v>56</v>
      </c>
      <c r="D20" s="20" t="s">
        <v>14</v>
      </c>
      <c r="E20" s="20" t="s">
        <v>15</v>
      </c>
      <c r="F20" s="20">
        <v>30</v>
      </c>
      <c r="G20" s="21">
        <v>487945</v>
      </c>
      <c r="H20" s="22">
        <v>487874</v>
      </c>
      <c r="I20" s="6">
        <v>1.4550820276866716E-2</v>
      </c>
      <c r="J20" s="21">
        <v>535925</v>
      </c>
      <c r="K20" s="22">
        <v>535847</v>
      </c>
      <c r="L20" s="21">
        <v>17864.166666666701</v>
      </c>
      <c r="M20" s="23">
        <v>17861.566666666698</v>
      </c>
      <c r="N20" s="21" t="s">
        <v>57</v>
      </c>
    </row>
    <row r="21" spans="1:14" x14ac:dyDescent="0.25">
      <c r="A21" s="1">
        <v>210836308</v>
      </c>
      <c r="B21" s="2" t="s">
        <v>61</v>
      </c>
      <c r="C21" s="2" t="s">
        <v>35</v>
      </c>
      <c r="D21" s="2" t="s">
        <v>14</v>
      </c>
      <c r="E21" s="2" t="s">
        <v>15</v>
      </c>
      <c r="F21" s="2">
        <v>28</v>
      </c>
      <c r="G21" s="4">
        <v>455352</v>
      </c>
      <c r="H21" s="12">
        <v>455286</v>
      </c>
      <c r="I21" s="6">
        <v>1.4494281347182891E-2</v>
      </c>
      <c r="J21" s="4">
        <v>500196</v>
      </c>
      <c r="K21" s="12">
        <v>500124</v>
      </c>
      <c r="L21" s="4">
        <v>17864.142857142899</v>
      </c>
      <c r="M21" s="7">
        <v>17861.571428571398</v>
      </c>
      <c r="N21" s="4" t="s">
        <v>62</v>
      </c>
    </row>
    <row r="22" spans="1:14" x14ac:dyDescent="0.25">
      <c r="A22" s="1">
        <v>210857786</v>
      </c>
      <c r="B22" s="2" t="s">
        <v>58</v>
      </c>
      <c r="C22" s="2" t="s">
        <v>59</v>
      </c>
      <c r="D22" s="2" t="s">
        <v>14</v>
      </c>
      <c r="E22" s="2" t="s">
        <v>15</v>
      </c>
      <c r="F22" s="2">
        <v>30</v>
      </c>
      <c r="G22" s="4">
        <v>487945</v>
      </c>
      <c r="H22" s="12">
        <v>487875</v>
      </c>
      <c r="I22" s="6">
        <v>1.4345879146219431E-2</v>
      </c>
      <c r="J22" s="4">
        <v>535925</v>
      </c>
      <c r="K22" s="12">
        <v>535849</v>
      </c>
      <c r="L22" s="4">
        <v>17864.166666666701</v>
      </c>
      <c r="M22" s="7">
        <v>17861.633333333299</v>
      </c>
      <c r="N22" s="4" t="s">
        <v>60</v>
      </c>
    </row>
    <row r="23" spans="1:14" x14ac:dyDescent="0.25">
      <c r="A23" s="1">
        <v>210883274</v>
      </c>
      <c r="B23" s="2" t="s">
        <v>26</v>
      </c>
      <c r="C23" s="2" t="s">
        <v>27</v>
      </c>
      <c r="D23" s="2" t="s">
        <v>28</v>
      </c>
      <c r="E23" s="2" t="s">
        <v>29</v>
      </c>
      <c r="F23" s="2">
        <v>28</v>
      </c>
      <c r="G23" s="4">
        <v>313499</v>
      </c>
      <c r="H23" s="12">
        <v>313490</v>
      </c>
      <c r="I23" s="6">
        <v>2.8708225544562538E-3</v>
      </c>
      <c r="J23" s="4">
        <v>344697</v>
      </c>
      <c r="K23" s="12">
        <v>344688</v>
      </c>
      <c r="L23" s="4">
        <v>12310.607142857099</v>
      </c>
      <c r="M23" s="7">
        <v>12310.285714285699</v>
      </c>
      <c r="N23" s="4" t="s">
        <v>25</v>
      </c>
    </row>
    <row r="24" spans="1:14" x14ac:dyDescent="0.25">
      <c r="A24" s="1">
        <v>210926098</v>
      </c>
      <c r="B24" s="2" t="s">
        <v>30</v>
      </c>
      <c r="C24" s="2" t="s">
        <v>31</v>
      </c>
      <c r="D24" s="2" t="s">
        <v>32</v>
      </c>
      <c r="E24" s="2" t="s">
        <v>33</v>
      </c>
      <c r="F24" s="2">
        <v>21</v>
      </c>
      <c r="G24" s="4">
        <v>190041</v>
      </c>
      <c r="H24" s="12">
        <v>190040</v>
      </c>
      <c r="I24" s="6">
        <v>5.262022405645439E-4</v>
      </c>
      <c r="J24" s="4">
        <v>209363</v>
      </c>
      <c r="K24" s="12">
        <v>209362</v>
      </c>
      <c r="L24" s="4">
        <v>9969.6666666666697</v>
      </c>
      <c r="M24" s="7">
        <v>9969.6190476190495</v>
      </c>
      <c r="N24" s="4" t="s">
        <v>25</v>
      </c>
    </row>
    <row r="25" spans="1:14" x14ac:dyDescent="0.25">
      <c r="A25" s="1">
        <v>210858091</v>
      </c>
      <c r="B25" s="2" t="s">
        <v>82</v>
      </c>
      <c r="C25" s="2" t="s">
        <v>59</v>
      </c>
      <c r="D25" s="2" t="s">
        <v>14</v>
      </c>
      <c r="E25" s="2" t="s">
        <v>15</v>
      </c>
      <c r="F25" s="2">
        <v>15</v>
      </c>
      <c r="G25" s="4">
        <v>244690</v>
      </c>
      <c r="H25" s="12">
        <v>244689</v>
      </c>
      <c r="I25" s="6">
        <v>4.0868037108054978E-4</v>
      </c>
      <c r="J25" s="4">
        <v>269268</v>
      </c>
      <c r="K25" s="12">
        <v>269267</v>
      </c>
      <c r="L25" s="4">
        <v>17951.2</v>
      </c>
      <c r="M25" s="7">
        <v>17951.133333333299</v>
      </c>
      <c r="N25" s="4" t="s">
        <v>25</v>
      </c>
    </row>
    <row r="26" spans="1:14" x14ac:dyDescent="0.25">
      <c r="A26" s="1">
        <v>210903781</v>
      </c>
      <c r="B26" s="2" t="s">
        <v>21</v>
      </c>
      <c r="C26" s="2" t="s">
        <v>22</v>
      </c>
      <c r="D26" s="2" t="s">
        <v>23</v>
      </c>
      <c r="E26" s="2" t="s">
        <v>24</v>
      </c>
      <c r="F26" s="2">
        <v>30</v>
      </c>
      <c r="G26" s="4">
        <v>271767</v>
      </c>
      <c r="H26" s="12">
        <v>271766</v>
      </c>
      <c r="I26" s="6">
        <v>3.6796226179092173E-4</v>
      </c>
      <c r="J26" s="4">
        <v>298951</v>
      </c>
      <c r="K26" s="12">
        <v>298950</v>
      </c>
      <c r="L26" s="4">
        <v>9965.0333333333292</v>
      </c>
      <c r="M26" s="7">
        <v>9965</v>
      </c>
      <c r="N26" s="4" t="s">
        <v>25</v>
      </c>
    </row>
    <row r="27" spans="1:14" x14ac:dyDescent="0.25">
      <c r="A27" s="1">
        <v>210223513</v>
      </c>
      <c r="B27" s="2" t="s">
        <v>63</v>
      </c>
      <c r="C27" s="2" t="s">
        <v>64</v>
      </c>
      <c r="D27" s="2" t="s">
        <v>14</v>
      </c>
      <c r="E27" s="2" t="s">
        <v>15</v>
      </c>
      <c r="F27" s="13">
        <v>30</v>
      </c>
      <c r="G27" s="4">
        <v>487875</v>
      </c>
      <c r="H27" s="12">
        <v>487874</v>
      </c>
      <c r="I27" s="6">
        <v>2.0497053549206612E-4</v>
      </c>
      <c r="J27" s="4">
        <v>535849</v>
      </c>
      <c r="K27" s="12">
        <v>535847</v>
      </c>
      <c r="L27" s="4">
        <v>17861.633333333299</v>
      </c>
      <c r="M27" s="7">
        <v>17861.566666666698</v>
      </c>
      <c r="N27" s="4" t="s">
        <v>65</v>
      </c>
    </row>
  </sheetData>
  <autoFilter ref="A1:N27">
    <sortState ref="A2:N27">
      <sortCondition descending="1" ref="I2:I27"/>
      <sortCondition ref="E2:E27"/>
      <sortCondition ref="B2:B27"/>
    </sortState>
  </autoFilter>
  <sortState ref="A2:O21">
    <sortCondition descending="1" ref="I2:I2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LICIT_20240401_összesített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Erbszt Judit</dc:creator>
  <cp:lastModifiedBy>Weinacht Beáta Anna</cp:lastModifiedBy>
  <dcterms:created xsi:type="dcterms:W3CDTF">2024-02-13T11:23:20Z</dcterms:created>
  <dcterms:modified xsi:type="dcterms:W3CDTF">2024-03-13T08:53:45Z</dcterms:modified>
</cp:coreProperties>
</file>