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1001_0822" sheetId="2" r:id="rId1"/>
  </sheets>
  <calcPr calcId="162913"/>
</workbook>
</file>

<file path=xl/calcChain.xml><?xml version="1.0" encoding="utf-8"?>
<calcChain xmlns="http://schemas.openxmlformats.org/spreadsheetml/2006/main">
  <c r="I6" i="2" l="1"/>
  <c r="I7" i="2"/>
  <c r="I9" i="2"/>
  <c r="I10" i="2"/>
  <c r="I11" i="2"/>
  <c r="I12" i="2"/>
  <c r="I13" i="2"/>
  <c r="I14" i="2"/>
  <c r="I15" i="2"/>
  <c r="I5" i="2"/>
  <c r="I29" i="2"/>
  <c r="I16" i="2"/>
  <c r="I17" i="2"/>
  <c r="I18" i="2"/>
  <c r="I19" i="2"/>
  <c r="I25" i="2"/>
  <c r="I26" i="2"/>
  <c r="I27" i="2"/>
  <c r="I28" i="2"/>
  <c r="I20" i="2"/>
  <c r="I22" i="2"/>
  <c r="I21" i="2"/>
  <c r="I3" i="2"/>
  <c r="I2" i="2"/>
  <c r="I24" i="2"/>
  <c r="I4" i="2"/>
  <c r="I8" i="2"/>
  <c r="I23" i="2"/>
</calcChain>
</file>

<file path=xl/sharedStrings.xml><?xml version="1.0" encoding="utf-8"?>
<sst xmlns="http://schemas.openxmlformats.org/spreadsheetml/2006/main" count="154" uniqueCount="82">
  <si>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</si>
  <si>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</si>
  <si>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</si>
  <si>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</si>
  <si>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</si>
  <si>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</si>
  <si>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</si>
  <si>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</si>
  <si>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</si>
  <si>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</si>
  <si>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</si>
  <si>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</si>
  <si>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</si>
  <si>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</si>
  <si>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ABIRATERONE RICHTER 500 MG FILMTABLETTA</t>
  </si>
  <si>
    <t>60x buborékcsomagolásban</t>
  </si>
  <si>
    <t>L02BX03</t>
  </si>
  <si>
    <t>abiraterone</t>
  </si>
  <si>
    <t>ATORVOX 40 MG FILMTABLETTA</t>
  </si>
  <si>
    <t>30x buborékcsomagolásban</t>
  </si>
  <si>
    <t>C10AA05</t>
  </si>
  <si>
    <t>atorvastatin</t>
  </si>
  <si>
    <t>BRALTUS 10 MIKROGRAMM ADAGOLT INHALÁCIÓS POR KEMÉNY KAPSZULÁBAN</t>
  </si>
  <si>
    <t>30x hdpe tartályban + 1 zonda inhaláló készülék</t>
  </si>
  <si>
    <t>R03BB04</t>
  </si>
  <si>
    <t>tiotropium-bromid</t>
  </si>
  <si>
    <t>Teva Gyógyszergyár Zártkörűen Működő Részvénytársaság</t>
  </si>
  <si>
    <t>CONTRAMAL 100 MG RETARD FILMTABLETTA</t>
  </si>
  <si>
    <t>30x buborékcsomagolásban (pvc/pvdc//al)</t>
  </si>
  <si>
    <t>N02AX02</t>
  </si>
  <si>
    <t>tramadol</t>
  </si>
  <si>
    <t>STADA Hungary Korlátolt Felelősségű Társaság</t>
  </si>
  <si>
    <t>EMETRON 8 MG FILMTABLETTA</t>
  </si>
  <si>
    <t>A04AA01</t>
  </si>
  <si>
    <t>ondansetron</t>
  </si>
  <si>
    <t>IMATINIB ONKOGEN 100 MG KEMÉNY KAPSZULA</t>
  </si>
  <si>
    <t>120x buborékcsomagolásban</t>
  </si>
  <si>
    <t>L01EA01</t>
  </si>
  <si>
    <t>imatinib</t>
  </si>
  <si>
    <t>ONKOGEN Gyógyszerkereskedelmi Korlátolt Felelősségű Társaság</t>
  </si>
  <si>
    <t>IMATINIB ONKOGEN 400 MG FILMTABLETTA</t>
  </si>
  <si>
    <t>IMATINIB SANDOZ 100 MG FILMTABLETTA</t>
  </si>
  <si>
    <t>120x buborékcsomagolásban (pvc/al)</t>
  </si>
  <si>
    <t>Sandoz Hungária Kereskedelmi Korlátolt Felelősségű Társaság</t>
  </si>
  <si>
    <t>120x buborékcsomagolásban (pvc/pe/pvdc/al)</t>
  </si>
  <si>
    <t>IMATINIB SANDOZ 400 MG FILMTABLETTA</t>
  </si>
  <si>
    <t>30x buborékcsomagolásban (pvc/pe/pvdc/al)</t>
  </si>
  <si>
    <t>IMATINIB STADA 100 MG FILMTABLETTA</t>
  </si>
  <si>
    <t>120x hdpe tartályban</t>
  </si>
  <si>
    <t>IMATINIB STADA 400 MG FILMTABLETTA</t>
  </si>
  <si>
    <t>30x hdpe tartályban</t>
  </si>
  <si>
    <t>JUZIMETTE 50 MG/1000 MG FILMTABLETTA</t>
  </si>
  <si>
    <t>60x buborékcsomagolásban átlátszatlan pvc/pe/pvdc//al</t>
  </si>
  <si>
    <t>A10BD07</t>
  </si>
  <si>
    <t>metformin és sitagliptin</t>
  </si>
  <si>
    <t>KLERTIS 50 MG KEMÉNY KAPSZULA</t>
  </si>
  <si>
    <t>28x buborékcsomagolásban</t>
  </si>
  <si>
    <t>L01EX01</t>
  </si>
  <si>
    <t>sunitinib</t>
  </si>
  <si>
    <t>Egis Gyógyszergyár Zártkörűen Működő Részvénytársaság</t>
  </si>
  <si>
    <t>LATIB 100 MG KEMÉNY KAPSZULA</t>
  </si>
  <si>
    <t>LATIB 400 MG KEMÉNY KAPSZULA</t>
  </si>
  <si>
    <t>NIBIX 100 MG KEMÉNY KAPSZULA</t>
  </si>
  <si>
    <t>NIBIX 400 MG KEMÉNY KAPSZULA</t>
  </si>
  <si>
    <t>RENIXOLA 200 MG FILMTABLETTA</t>
  </si>
  <si>
    <t>112x1 buborékcsomagolásban pvc/pe/pvdc//al naptárjelzés nélküli perforált</t>
  </si>
  <si>
    <t>L01EX02</t>
  </si>
  <si>
    <t>sorafenib</t>
  </si>
  <si>
    <t>SORAFENIB ONKOGEN 200 MG FILMTABLETTA</t>
  </si>
  <si>
    <t>112x buborékcsomagolásban opa/alumínium/pvc - alumínium</t>
  </si>
  <si>
    <t>SORAFENIB SANDOZ 200 MG FILMTABLETTA</t>
  </si>
  <si>
    <t>112x buborékcsomagolásban pvc/pe/pvdc//al</t>
  </si>
  <si>
    <t>SORAFENIB STADA 200 MG FILMTABLETTA</t>
  </si>
  <si>
    <t>SUGANET 50 MG KEMÉNY KAPSZULA</t>
  </si>
  <si>
    <t>30x1 adagonként perforált buborékcsomagolásban szárítószerrel ellátott opa/al/pe//al lehúzható</t>
  </si>
  <si>
    <t>SUNITINIB ONKOGEN 25 MG KEMÉNY KAPSZULA</t>
  </si>
  <si>
    <t>SUNITINIB ONKOGEN 50 MG KEMÉNY KAPSZULA</t>
  </si>
  <si>
    <t>SZUNITINIB SANDOZ 25 MG KEMÉNY KAPSZULA</t>
  </si>
  <si>
    <t>SZUNITINIB SANDOZ 50 MG KEMÉNY KAPSZULA</t>
  </si>
  <si>
    <t>TATICA 500 MG FILMTABLETTA</t>
  </si>
  <si>
    <t>6x10 buborékcsomagolásban al//pvc/pe/pvdc</t>
  </si>
  <si>
    <t>Richter Gedeon Vegyészeti Gyár Nyilvánosan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</si>
</sst>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2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6" applyNumberFormat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" fillId="22" borderId="8" applyNumberFormat="0" applyFont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9" applyNumberForma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0" borderId="2" applyNumberFormat="0" applyAlignment="0" applyProtection="0"/>
  </cellStyleXfs>
  <cellXfs count="9">
    <xf numFmtId="0" fontId="0" fillId="0" borderId="0" xfId="0"/>
    <xf numFmtId="0" fontId="14" fillId="3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0" fillId="34" borderId="1" xfId="0" applyFill="1" applyBorder="1"/>
    <xf numFmtId="2" fontId="0" fillId="35" borderId="1" xfId="0" applyNumberFormat="1" applyFill="1" applyBorder="1"/>
    <xf numFmtId="2" fontId="0" fillId="34" borderId="1" xfId="0" applyNumberFormat="1" applyFill="1" applyBorder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D1" workbookViewId="0">
      <pane ySplit="1" topLeftCell="A2" activePane="bottomLeft" state="frozen"/>
      <selection pane="bottomLeft" activeCell="N13" sqref="N13"/>
    </sheetView>
  </sheetViews>
  <sheetFormatPr defaultColWidth="0" defaultRowHeight="15" zeroHeight="1" x14ac:dyDescent="0.25"/>
  <cols>
    <col min="1" max="1" width="10" bestFit="1" customWidth="1"/>
    <col min="2" max="2" width="72.140625" bestFit="1" customWidth="1"/>
    <col min="3" max="3" width="89.140625" bestFit="1" customWidth="1"/>
    <col min="4" max="4" width="8.85546875" bestFit="1" customWidth="1"/>
    <col min="5" max="5" width="22.710937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8.5703125" bestFit="1" customWidth="1"/>
    <col min="14" max="14" width="66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210859932</v>
      </c>
      <c r="B2" s="3" t="s">
        <v>78</v>
      </c>
      <c r="C2" s="3" t="s">
        <v>19</v>
      </c>
      <c r="D2" s="3" t="s">
        <v>57</v>
      </c>
      <c r="E2" s="3" t="s">
        <v>58</v>
      </c>
      <c r="F2" s="3">
        <v>30</v>
      </c>
      <c r="G2" s="5">
        <v>487947</v>
      </c>
      <c r="H2" s="6">
        <v>365960</v>
      </c>
      <c r="I2" s="7">
        <f>100-(H2/G2*100)</f>
        <v>25.000051235072661</v>
      </c>
      <c r="J2" s="3">
        <v>535927</v>
      </c>
      <c r="K2" s="6">
        <v>402205</v>
      </c>
      <c r="L2" s="4">
        <v>17864.233333333301</v>
      </c>
      <c r="M2" s="8">
        <v>13406.833333333299</v>
      </c>
      <c r="N2" s="3" t="s">
        <v>43</v>
      </c>
    </row>
    <row r="3" spans="1:14" x14ac:dyDescent="0.25">
      <c r="A3" s="2">
        <v>210859762</v>
      </c>
      <c r="B3" s="3" t="s">
        <v>77</v>
      </c>
      <c r="C3" s="3" t="s">
        <v>19</v>
      </c>
      <c r="D3" s="3" t="s">
        <v>57</v>
      </c>
      <c r="E3" s="3" t="s">
        <v>58</v>
      </c>
      <c r="F3" s="3">
        <v>15</v>
      </c>
      <c r="G3" s="5">
        <v>244689</v>
      </c>
      <c r="H3" s="6">
        <v>183517</v>
      </c>
      <c r="I3" s="7">
        <f>100-(H3/G3*100)</f>
        <v>24.999897829489683</v>
      </c>
      <c r="J3" s="3">
        <v>269267</v>
      </c>
      <c r="K3" s="6">
        <v>202211</v>
      </c>
      <c r="L3" s="4">
        <v>17951.133333333299</v>
      </c>
      <c r="M3" s="8">
        <v>13480.733333333301</v>
      </c>
      <c r="N3" s="3" t="s">
        <v>43</v>
      </c>
    </row>
    <row r="4" spans="1:14" x14ac:dyDescent="0.25">
      <c r="A4" s="2">
        <v>210748084</v>
      </c>
      <c r="B4" s="3" t="s">
        <v>22</v>
      </c>
      <c r="C4" s="3" t="s">
        <v>23</v>
      </c>
      <c r="D4" s="3" t="s">
        <v>24</v>
      </c>
      <c r="E4" s="3" t="s">
        <v>25</v>
      </c>
      <c r="F4" s="3">
        <v>30</v>
      </c>
      <c r="G4" s="5">
        <v>6010</v>
      </c>
      <c r="H4" s="6">
        <v>5500</v>
      </c>
      <c r="I4" s="7">
        <f>100-(H4/G4*100)</f>
        <v>8.485856905158073</v>
      </c>
      <c r="J4" s="3">
        <v>7627</v>
      </c>
      <c r="K4" s="6">
        <v>7069</v>
      </c>
      <c r="L4" s="4">
        <v>254.23333333333301</v>
      </c>
      <c r="M4" s="8">
        <v>235.63333333333301</v>
      </c>
      <c r="N4" s="3" t="s">
        <v>26</v>
      </c>
    </row>
    <row r="5" spans="1:14" x14ac:dyDescent="0.25">
      <c r="A5" s="2">
        <v>210914172</v>
      </c>
      <c r="B5" s="3" t="s">
        <v>51</v>
      </c>
      <c r="C5" s="3" t="s">
        <v>52</v>
      </c>
      <c r="D5" s="3" t="s">
        <v>53</v>
      </c>
      <c r="E5" s="3" t="s">
        <v>54</v>
      </c>
      <c r="F5" s="3">
        <v>30</v>
      </c>
      <c r="G5" s="5">
        <v>4138</v>
      </c>
      <c r="H5" s="6">
        <v>3880</v>
      </c>
      <c r="I5" s="7">
        <f>100-(H5/G5*100)</f>
        <v>6.2348960850652446</v>
      </c>
      <c r="J5" s="3">
        <v>5353</v>
      </c>
      <c r="K5" s="6">
        <v>5019</v>
      </c>
      <c r="L5" s="4">
        <v>178.433333333333</v>
      </c>
      <c r="M5" s="8">
        <v>167.3</v>
      </c>
      <c r="N5" s="3" t="s">
        <v>81</v>
      </c>
    </row>
    <row r="6" spans="1:14" x14ac:dyDescent="0.25">
      <c r="A6" s="2">
        <v>210104719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10</v>
      </c>
      <c r="G6" s="5">
        <v>934</v>
      </c>
      <c r="H6" s="6">
        <v>883</v>
      </c>
      <c r="I6" s="7">
        <f>100-(H6/G6*100)</f>
        <v>5.4603854389721533</v>
      </c>
      <c r="J6" s="3">
        <v>1284</v>
      </c>
      <c r="K6" s="6">
        <v>1215</v>
      </c>
      <c r="L6" s="4">
        <v>128.4</v>
      </c>
      <c r="M6" s="8">
        <v>121.5</v>
      </c>
      <c r="N6" s="3" t="s">
        <v>31</v>
      </c>
    </row>
    <row r="7" spans="1:14" x14ac:dyDescent="0.25">
      <c r="A7" s="2">
        <v>210231142</v>
      </c>
      <c r="B7" s="3" t="s">
        <v>32</v>
      </c>
      <c r="C7" s="3" t="s">
        <v>19</v>
      </c>
      <c r="D7" s="3" t="s">
        <v>33</v>
      </c>
      <c r="E7" s="3" t="s">
        <v>34</v>
      </c>
      <c r="F7" s="3">
        <v>15</v>
      </c>
      <c r="G7" s="5">
        <v>10412</v>
      </c>
      <c r="H7" s="6">
        <v>10000</v>
      </c>
      <c r="I7" s="7">
        <f>100-(H7/G7*100)</f>
        <v>3.9569727237802539</v>
      </c>
      <c r="J7" s="3">
        <v>12453</v>
      </c>
      <c r="K7" s="6">
        <v>12002</v>
      </c>
      <c r="L7" s="4">
        <v>830.2</v>
      </c>
      <c r="M7" s="8">
        <v>800.13333333333298</v>
      </c>
      <c r="N7" s="3" t="s">
        <v>81</v>
      </c>
    </row>
    <row r="8" spans="1:14" x14ac:dyDescent="0.25">
      <c r="A8" s="2">
        <v>210696758</v>
      </c>
      <c r="B8" s="3" t="s">
        <v>18</v>
      </c>
      <c r="C8" s="3" t="s">
        <v>19</v>
      </c>
      <c r="D8" s="3" t="s">
        <v>20</v>
      </c>
      <c r="E8" s="3" t="s">
        <v>21</v>
      </c>
      <c r="F8" s="3">
        <v>60</v>
      </c>
      <c r="G8" s="5">
        <v>1895</v>
      </c>
      <c r="H8" s="6">
        <v>1884</v>
      </c>
      <c r="I8" s="7">
        <f>100-(H8/G8*100)</f>
        <v>0.5804749340369284</v>
      </c>
      <c r="J8" s="3">
        <v>2507</v>
      </c>
      <c r="K8" s="6">
        <v>2493</v>
      </c>
      <c r="L8" s="4">
        <v>41.783333333333303</v>
      </c>
      <c r="M8" s="8">
        <v>41.55</v>
      </c>
      <c r="N8" s="3" t="s">
        <v>81</v>
      </c>
    </row>
    <row r="9" spans="1:14" x14ac:dyDescent="0.25">
      <c r="A9" s="2">
        <v>210805917</v>
      </c>
      <c r="B9" s="3" t="s">
        <v>35</v>
      </c>
      <c r="C9" s="3" t="s">
        <v>36</v>
      </c>
      <c r="D9" s="3" t="s">
        <v>37</v>
      </c>
      <c r="E9" s="3" t="s">
        <v>38</v>
      </c>
      <c r="F9" s="3">
        <v>20</v>
      </c>
      <c r="G9" s="5">
        <v>56299</v>
      </c>
      <c r="H9" s="6">
        <v>56295</v>
      </c>
      <c r="I9" s="7">
        <f>100-(H9/G9*100)</f>
        <v>7.1049219346690506E-3</v>
      </c>
      <c r="J9" s="3">
        <v>62754</v>
      </c>
      <c r="K9" s="6">
        <v>62750</v>
      </c>
      <c r="L9" s="4">
        <v>3137.7</v>
      </c>
      <c r="M9" s="8">
        <v>3137.5</v>
      </c>
      <c r="N9" s="3" t="s">
        <v>39</v>
      </c>
    </row>
    <row r="10" spans="1:14" x14ac:dyDescent="0.25">
      <c r="A10" s="2">
        <v>210881450</v>
      </c>
      <c r="B10" s="3" t="s">
        <v>40</v>
      </c>
      <c r="C10" s="3" t="s">
        <v>19</v>
      </c>
      <c r="D10" s="3" t="s">
        <v>37</v>
      </c>
      <c r="E10" s="3" t="s">
        <v>38</v>
      </c>
      <c r="F10" s="3">
        <v>20</v>
      </c>
      <c r="G10" s="5">
        <v>56299</v>
      </c>
      <c r="H10" s="6">
        <v>56295</v>
      </c>
      <c r="I10" s="7">
        <f>100-(H10/G10*100)</f>
        <v>7.1049219346690506E-3</v>
      </c>
      <c r="J10" s="3">
        <v>62754</v>
      </c>
      <c r="K10" s="6">
        <v>62750</v>
      </c>
      <c r="L10" s="4">
        <v>3137.7</v>
      </c>
      <c r="M10" s="8">
        <v>3137.5</v>
      </c>
      <c r="N10" s="3" t="s">
        <v>39</v>
      </c>
    </row>
    <row r="11" spans="1:14" x14ac:dyDescent="0.25">
      <c r="A11" s="2">
        <v>210731574</v>
      </c>
      <c r="B11" s="3" t="s">
        <v>41</v>
      </c>
      <c r="C11" s="3" t="s">
        <v>42</v>
      </c>
      <c r="D11" s="3" t="s">
        <v>37</v>
      </c>
      <c r="E11" s="3" t="s">
        <v>38</v>
      </c>
      <c r="F11" s="3">
        <v>20</v>
      </c>
      <c r="G11" s="5">
        <v>56299</v>
      </c>
      <c r="H11" s="6">
        <v>56295</v>
      </c>
      <c r="I11" s="7">
        <f>100-(H11/G11*100)</f>
        <v>7.1049219346690506E-3</v>
      </c>
      <c r="J11" s="3">
        <v>62754</v>
      </c>
      <c r="K11" s="6">
        <v>62750</v>
      </c>
      <c r="L11" s="4">
        <v>3137.7</v>
      </c>
      <c r="M11" s="8">
        <v>3137.5</v>
      </c>
      <c r="N11" s="3" t="s">
        <v>43</v>
      </c>
    </row>
    <row r="12" spans="1:14" x14ac:dyDescent="0.25">
      <c r="A12" s="2">
        <v>210731590</v>
      </c>
      <c r="B12" s="3" t="s">
        <v>41</v>
      </c>
      <c r="C12" s="3" t="s">
        <v>44</v>
      </c>
      <c r="D12" s="3" t="s">
        <v>37</v>
      </c>
      <c r="E12" s="3" t="s">
        <v>38</v>
      </c>
      <c r="F12" s="3">
        <v>20</v>
      </c>
      <c r="G12" s="5">
        <v>56299</v>
      </c>
      <c r="H12" s="6">
        <v>56295</v>
      </c>
      <c r="I12" s="7">
        <f>100-(H12/G12*100)</f>
        <v>7.1049219346690506E-3</v>
      </c>
      <c r="J12" s="3">
        <v>62754</v>
      </c>
      <c r="K12" s="6">
        <v>62750</v>
      </c>
      <c r="L12" s="4">
        <v>3137.7</v>
      </c>
      <c r="M12" s="8">
        <v>3137.5</v>
      </c>
      <c r="N12" s="3" t="s">
        <v>43</v>
      </c>
    </row>
    <row r="13" spans="1:14" x14ac:dyDescent="0.25">
      <c r="A13" s="2">
        <v>210731639</v>
      </c>
      <c r="B13" s="3" t="s">
        <v>45</v>
      </c>
      <c r="C13" s="3" t="s">
        <v>46</v>
      </c>
      <c r="D13" s="3" t="s">
        <v>37</v>
      </c>
      <c r="E13" s="3" t="s">
        <v>38</v>
      </c>
      <c r="F13" s="3">
        <v>20</v>
      </c>
      <c r="G13" s="5">
        <v>56299</v>
      </c>
      <c r="H13" s="6">
        <v>56295</v>
      </c>
      <c r="I13" s="7">
        <f>100-(H13/G13*100)</f>
        <v>7.1049219346690506E-3</v>
      </c>
      <c r="J13" s="3">
        <v>62754</v>
      </c>
      <c r="K13" s="6">
        <v>62750</v>
      </c>
      <c r="L13" s="4">
        <v>3137.7</v>
      </c>
      <c r="M13" s="8">
        <v>3137.5</v>
      </c>
      <c r="N13" s="3" t="s">
        <v>43</v>
      </c>
    </row>
    <row r="14" spans="1:14" x14ac:dyDescent="0.25">
      <c r="A14" s="2">
        <v>210728482</v>
      </c>
      <c r="B14" s="3" t="s">
        <v>47</v>
      </c>
      <c r="C14" s="3" t="s">
        <v>48</v>
      </c>
      <c r="D14" s="3" t="s">
        <v>37</v>
      </c>
      <c r="E14" s="3" t="s">
        <v>38</v>
      </c>
      <c r="F14" s="3">
        <v>20</v>
      </c>
      <c r="G14" s="5">
        <v>56299</v>
      </c>
      <c r="H14" s="6">
        <v>56295</v>
      </c>
      <c r="I14" s="7">
        <f>100-(H14/G14*100)</f>
        <v>7.1049219346690506E-3</v>
      </c>
      <c r="J14" s="3">
        <v>62754</v>
      </c>
      <c r="K14" s="6">
        <v>62750</v>
      </c>
      <c r="L14" s="4">
        <v>3137.7</v>
      </c>
      <c r="M14" s="8">
        <v>3137.5</v>
      </c>
      <c r="N14" s="3" t="s">
        <v>31</v>
      </c>
    </row>
    <row r="15" spans="1:14" x14ac:dyDescent="0.25">
      <c r="A15" s="2">
        <v>210728505</v>
      </c>
      <c r="B15" s="3" t="s">
        <v>49</v>
      </c>
      <c r="C15" s="3" t="s">
        <v>50</v>
      </c>
      <c r="D15" s="3" t="s">
        <v>37</v>
      </c>
      <c r="E15" s="3" t="s">
        <v>38</v>
      </c>
      <c r="F15" s="3">
        <v>20</v>
      </c>
      <c r="G15" s="5">
        <v>56299</v>
      </c>
      <c r="H15" s="6">
        <v>56295</v>
      </c>
      <c r="I15" s="7">
        <f>100-(H15/G15*100)</f>
        <v>7.1049219346690506E-3</v>
      </c>
      <c r="J15" s="3">
        <v>62754</v>
      </c>
      <c r="K15" s="6">
        <v>62750</v>
      </c>
      <c r="L15" s="4">
        <v>3137.7</v>
      </c>
      <c r="M15" s="8">
        <v>3137.5</v>
      </c>
      <c r="N15" s="3" t="s">
        <v>31</v>
      </c>
    </row>
    <row r="16" spans="1:14" x14ac:dyDescent="0.25">
      <c r="A16" s="2">
        <v>210748068</v>
      </c>
      <c r="B16" s="3" t="s">
        <v>60</v>
      </c>
      <c r="C16" s="3" t="s">
        <v>36</v>
      </c>
      <c r="D16" s="3" t="s">
        <v>37</v>
      </c>
      <c r="E16" s="3" t="s">
        <v>38</v>
      </c>
      <c r="F16" s="3">
        <v>20</v>
      </c>
      <c r="G16" s="5">
        <v>56299</v>
      </c>
      <c r="H16" s="6">
        <v>56295</v>
      </c>
      <c r="I16" s="7">
        <f>100-(H16/G16*100)</f>
        <v>7.1049219346690506E-3</v>
      </c>
      <c r="J16" s="3">
        <v>62754</v>
      </c>
      <c r="K16" s="6">
        <v>62750</v>
      </c>
      <c r="L16" s="4">
        <v>3137.7</v>
      </c>
      <c r="M16" s="8">
        <v>3137.5</v>
      </c>
      <c r="N16" s="3" t="s">
        <v>59</v>
      </c>
    </row>
    <row r="17" spans="1:14" x14ac:dyDescent="0.25">
      <c r="A17" s="2">
        <v>210748076</v>
      </c>
      <c r="B17" s="3" t="s">
        <v>61</v>
      </c>
      <c r="C17" s="3" t="s">
        <v>19</v>
      </c>
      <c r="D17" s="3" t="s">
        <v>37</v>
      </c>
      <c r="E17" s="3" t="s">
        <v>38</v>
      </c>
      <c r="F17" s="3">
        <v>20</v>
      </c>
      <c r="G17" s="5">
        <v>56299</v>
      </c>
      <c r="H17" s="6">
        <v>56295</v>
      </c>
      <c r="I17" s="7">
        <f>100-(H17/G17*100)</f>
        <v>7.1049219346690506E-3</v>
      </c>
      <c r="J17" s="3">
        <v>62754</v>
      </c>
      <c r="K17" s="6">
        <v>62750</v>
      </c>
      <c r="L17" s="4">
        <v>3137.7</v>
      </c>
      <c r="M17" s="8">
        <v>3137.5</v>
      </c>
      <c r="N17" s="3" t="s">
        <v>59</v>
      </c>
    </row>
    <row r="18" spans="1:14" x14ac:dyDescent="0.25">
      <c r="A18" s="2">
        <v>210710497</v>
      </c>
      <c r="B18" s="3" t="s">
        <v>62</v>
      </c>
      <c r="C18" s="3" t="s">
        <v>36</v>
      </c>
      <c r="D18" s="3" t="s">
        <v>37</v>
      </c>
      <c r="E18" s="3" t="s">
        <v>38</v>
      </c>
      <c r="F18" s="3">
        <v>20</v>
      </c>
      <c r="G18" s="5">
        <v>56299</v>
      </c>
      <c r="H18" s="6">
        <v>56295</v>
      </c>
      <c r="I18" s="7">
        <f>100-(H18/G18*100)</f>
        <v>7.1049219346690506E-3</v>
      </c>
      <c r="J18" s="3">
        <v>62754</v>
      </c>
      <c r="K18" s="6">
        <v>62750</v>
      </c>
      <c r="L18" s="4">
        <v>3137.7</v>
      </c>
      <c r="M18" s="8">
        <v>3137.5</v>
      </c>
      <c r="N18" s="3" t="s">
        <v>81</v>
      </c>
    </row>
    <row r="19" spans="1:14" x14ac:dyDescent="0.25">
      <c r="A19" s="2">
        <v>210710528</v>
      </c>
      <c r="B19" s="3" t="s">
        <v>63</v>
      </c>
      <c r="C19" s="3" t="s">
        <v>19</v>
      </c>
      <c r="D19" s="3" t="s">
        <v>37</v>
      </c>
      <c r="E19" s="3" t="s">
        <v>38</v>
      </c>
      <c r="F19" s="3">
        <v>20</v>
      </c>
      <c r="G19" s="5">
        <v>56299</v>
      </c>
      <c r="H19" s="6">
        <v>56295</v>
      </c>
      <c r="I19" s="7">
        <f>100-(H19/G19*100)</f>
        <v>7.1049219346690506E-3</v>
      </c>
      <c r="J19" s="3">
        <v>62754</v>
      </c>
      <c r="K19" s="6">
        <v>62750</v>
      </c>
      <c r="L19" s="4">
        <v>3137.7</v>
      </c>
      <c r="M19" s="8">
        <v>3137.5</v>
      </c>
      <c r="N19" s="3" t="s">
        <v>81</v>
      </c>
    </row>
    <row r="20" spans="1:14" x14ac:dyDescent="0.25">
      <c r="A20" s="2">
        <v>210906713</v>
      </c>
      <c r="B20" s="3" t="s">
        <v>73</v>
      </c>
      <c r="C20" s="3" t="s">
        <v>74</v>
      </c>
      <c r="D20" s="3" t="s">
        <v>57</v>
      </c>
      <c r="E20" s="3" t="s">
        <v>58</v>
      </c>
      <c r="F20" s="3">
        <v>30</v>
      </c>
      <c r="G20" s="5">
        <v>487947</v>
      </c>
      <c r="H20" s="6">
        <v>487945</v>
      </c>
      <c r="I20" s="7">
        <f>100-(H20/G20*100)</f>
        <v>4.0988058130153604E-4</v>
      </c>
      <c r="J20" s="3">
        <v>535927</v>
      </c>
      <c r="K20" s="6">
        <v>535925</v>
      </c>
      <c r="L20" s="4">
        <v>17864.233333333301</v>
      </c>
      <c r="M20" s="8">
        <v>17864.166666666701</v>
      </c>
      <c r="N20" s="3" t="s">
        <v>81</v>
      </c>
    </row>
    <row r="21" spans="1:14" x14ac:dyDescent="0.25">
      <c r="A21" s="2">
        <v>210915089</v>
      </c>
      <c r="B21" s="3" t="s">
        <v>76</v>
      </c>
      <c r="C21" s="3" t="s">
        <v>50</v>
      </c>
      <c r="D21" s="3" t="s">
        <v>57</v>
      </c>
      <c r="E21" s="3" t="s">
        <v>58</v>
      </c>
      <c r="F21" s="3">
        <v>30</v>
      </c>
      <c r="G21" s="5">
        <v>487948</v>
      </c>
      <c r="H21" s="6">
        <v>487946</v>
      </c>
      <c r="I21" s="7">
        <f>100-(H21/G21*100)</f>
        <v>4.0987974128370297E-4</v>
      </c>
      <c r="J21" s="3">
        <v>535928</v>
      </c>
      <c r="K21" s="6">
        <v>535926</v>
      </c>
      <c r="L21" s="4">
        <v>17864.266666666699</v>
      </c>
      <c r="M21" s="8">
        <v>17864.2</v>
      </c>
      <c r="N21" s="3" t="s">
        <v>39</v>
      </c>
    </row>
    <row r="22" spans="1:14" x14ac:dyDescent="0.25">
      <c r="A22" s="2">
        <v>210915071</v>
      </c>
      <c r="B22" s="3" t="s">
        <v>75</v>
      </c>
      <c r="C22" s="3" t="s">
        <v>50</v>
      </c>
      <c r="D22" s="3" t="s">
        <v>57</v>
      </c>
      <c r="E22" s="3" t="s">
        <v>58</v>
      </c>
      <c r="F22" s="3">
        <v>15</v>
      </c>
      <c r="G22" s="5">
        <v>244690</v>
      </c>
      <c r="H22" s="6">
        <v>244689</v>
      </c>
      <c r="I22" s="7">
        <f>100-(H22/G22*100)</f>
        <v>4.0868037108054978E-4</v>
      </c>
      <c r="J22" s="3">
        <v>269268</v>
      </c>
      <c r="K22" s="6">
        <v>269267</v>
      </c>
      <c r="L22" s="4">
        <v>17951.2</v>
      </c>
      <c r="M22" s="8">
        <v>17951.133333333299</v>
      </c>
      <c r="N22" s="3" t="s">
        <v>39</v>
      </c>
    </row>
    <row r="23" spans="1:14" x14ac:dyDescent="0.25">
      <c r="A23" s="2">
        <v>210901551</v>
      </c>
      <c r="B23" s="3" t="s">
        <v>14</v>
      </c>
      <c r="C23" s="3" t="s">
        <v>15</v>
      </c>
      <c r="D23" s="3" t="s">
        <v>16</v>
      </c>
      <c r="E23" s="3" t="s">
        <v>17</v>
      </c>
      <c r="F23" s="3">
        <v>30</v>
      </c>
      <c r="G23" s="5">
        <v>271767</v>
      </c>
      <c r="H23" s="6">
        <v>271766</v>
      </c>
      <c r="I23" s="7">
        <f>100-(H23/G23*100)</f>
        <v>3.6796226179092173E-4</v>
      </c>
      <c r="J23" s="3">
        <v>298951</v>
      </c>
      <c r="K23" s="6">
        <v>298950</v>
      </c>
      <c r="L23" s="4">
        <v>9965.0333333333292</v>
      </c>
      <c r="M23" s="8">
        <v>9965</v>
      </c>
      <c r="N23" s="3" t="s">
        <v>81</v>
      </c>
    </row>
    <row r="24" spans="1:14" x14ac:dyDescent="0.25">
      <c r="A24" s="2">
        <v>210908294</v>
      </c>
      <c r="B24" s="3" t="s">
        <v>79</v>
      </c>
      <c r="C24" s="3" t="s">
        <v>80</v>
      </c>
      <c r="D24" s="3" t="s">
        <v>16</v>
      </c>
      <c r="E24" s="3" t="s">
        <v>17</v>
      </c>
      <c r="F24" s="3">
        <v>30</v>
      </c>
      <c r="G24" s="5">
        <v>271767</v>
      </c>
      <c r="H24" s="6">
        <v>271766</v>
      </c>
      <c r="I24" s="7">
        <f>100-(H24/G24*100)</f>
        <v>3.6796226179092173E-4</v>
      </c>
      <c r="J24" s="3">
        <v>298951</v>
      </c>
      <c r="K24" s="6">
        <v>298950</v>
      </c>
      <c r="L24" s="4">
        <v>9965.0333333333292</v>
      </c>
      <c r="M24" s="8">
        <v>9965</v>
      </c>
      <c r="N24" s="3" t="s">
        <v>59</v>
      </c>
    </row>
    <row r="25" spans="1:14" x14ac:dyDescent="0.25">
      <c r="A25" s="2">
        <v>210921878</v>
      </c>
      <c r="B25" s="3" t="s">
        <v>64</v>
      </c>
      <c r="C25" s="3" t="s">
        <v>65</v>
      </c>
      <c r="D25" s="3" t="s">
        <v>66</v>
      </c>
      <c r="E25" s="3" t="s">
        <v>67</v>
      </c>
      <c r="F25" s="3">
        <v>28</v>
      </c>
      <c r="G25" s="5">
        <v>313499</v>
      </c>
      <c r="H25" s="6">
        <v>313498</v>
      </c>
      <c r="I25" s="7">
        <f>100-(H25/G25*100)</f>
        <v>3.1898028383636756E-4</v>
      </c>
      <c r="J25" s="3">
        <v>344697</v>
      </c>
      <c r="K25" s="6">
        <v>344696</v>
      </c>
      <c r="L25" s="4">
        <v>12310.607142857099</v>
      </c>
      <c r="M25" s="8">
        <v>12310.5714285714</v>
      </c>
      <c r="N25" s="3" t="s">
        <v>81</v>
      </c>
    </row>
    <row r="26" spans="1:14" x14ac:dyDescent="0.25">
      <c r="A26" s="2">
        <v>210911483</v>
      </c>
      <c r="B26" s="3" t="s">
        <v>68</v>
      </c>
      <c r="C26" s="3" t="s">
        <v>69</v>
      </c>
      <c r="D26" s="3" t="s">
        <v>66</v>
      </c>
      <c r="E26" s="3" t="s">
        <v>67</v>
      </c>
      <c r="F26" s="3">
        <v>28</v>
      </c>
      <c r="G26" s="5">
        <v>313499</v>
      </c>
      <c r="H26" s="6">
        <v>313498</v>
      </c>
      <c r="I26" s="7">
        <f>100-(H26/G26*100)</f>
        <v>3.1898028383636756E-4</v>
      </c>
      <c r="J26" s="3">
        <v>344697</v>
      </c>
      <c r="K26" s="6">
        <v>344696</v>
      </c>
      <c r="L26" s="4">
        <v>12310.607142857099</v>
      </c>
      <c r="M26" s="8">
        <v>12310.5714285714</v>
      </c>
      <c r="N26" s="3" t="s">
        <v>39</v>
      </c>
    </row>
    <row r="27" spans="1:14" x14ac:dyDescent="0.25">
      <c r="A27" s="2">
        <v>210882642</v>
      </c>
      <c r="B27" s="3" t="s">
        <v>70</v>
      </c>
      <c r="C27" s="3" t="s">
        <v>71</v>
      </c>
      <c r="D27" s="3" t="s">
        <v>66</v>
      </c>
      <c r="E27" s="3" t="s">
        <v>67</v>
      </c>
      <c r="F27" s="3">
        <v>28</v>
      </c>
      <c r="G27" s="5">
        <v>313499</v>
      </c>
      <c r="H27" s="6">
        <v>313498</v>
      </c>
      <c r="I27" s="7">
        <f>100-(H27/G27*100)</f>
        <v>3.1898028383636756E-4</v>
      </c>
      <c r="J27" s="3">
        <v>344697</v>
      </c>
      <c r="K27" s="6">
        <v>344696</v>
      </c>
      <c r="L27" s="4">
        <v>12310.607142857099</v>
      </c>
      <c r="M27" s="8">
        <v>12310.5714285714</v>
      </c>
      <c r="N27" s="3" t="s">
        <v>43</v>
      </c>
    </row>
    <row r="28" spans="1:14" x14ac:dyDescent="0.25">
      <c r="A28" s="2">
        <v>210882422</v>
      </c>
      <c r="B28" s="3" t="s">
        <v>72</v>
      </c>
      <c r="C28" s="3" t="s">
        <v>71</v>
      </c>
      <c r="D28" s="3" t="s">
        <v>66</v>
      </c>
      <c r="E28" s="3" t="s">
        <v>67</v>
      </c>
      <c r="F28" s="3">
        <v>28</v>
      </c>
      <c r="G28" s="5">
        <v>313499</v>
      </c>
      <c r="H28" s="6">
        <v>313498</v>
      </c>
      <c r="I28" s="7">
        <f>100-(H28/G28*100)</f>
        <v>3.1898028383636756E-4</v>
      </c>
      <c r="J28" s="3">
        <v>344697</v>
      </c>
      <c r="K28" s="6">
        <v>344696</v>
      </c>
      <c r="L28" s="4">
        <v>12310.607142857099</v>
      </c>
      <c r="M28" s="8">
        <v>12310.5714285714</v>
      </c>
      <c r="N28" s="3" t="s">
        <v>31</v>
      </c>
    </row>
    <row r="29" spans="1:14" x14ac:dyDescent="0.25">
      <c r="A29" s="2">
        <v>210903082</v>
      </c>
      <c r="B29" s="3" t="s">
        <v>55</v>
      </c>
      <c r="C29" s="3" t="s">
        <v>56</v>
      </c>
      <c r="D29" s="3" t="s">
        <v>57</v>
      </c>
      <c r="E29" s="3" t="s">
        <v>58</v>
      </c>
      <c r="F29" s="3">
        <v>28</v>
      </c>
      <c r="G29" s="5">
        <v>455353</v>
      </c>
      <c r="H29" s="6">
        <v>455352</v>
      </c>
      <c r="I29" s="7">
        <f>100-(H29/G29*100)</f>
        <v>2.1960984115310112E-4</v>
      </c>
      <c r="J29" s="3">
        <v>500198</v>
      </c>
      <c r="K29" s="6">
        <v>500196</v>
      </c>
      <c r="L29" s="4">
        <v>17864.214285714301</v>
      </c>
      <c r="M29" s="8">
        <v>17864.142857142899</v>
      </c>
      <c r="N29" s="3" t="s">
        <v>59</v>
      </c>
    </row>
  </sheetData>
  <sortState ref="A2:N29">
    <sortCondition descending="1" ref="I2:I29"/>
    <sortCondition ref="E2:E29"/>
    <sortCondition ref="B2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LICIT_20231001_0822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2023-08-22T11:24:24Z</dcterms:created>
  <dcterms:modified xsi:type="dcterms:W3CDTF">2023-08-22T11:41:30Z</dcterms:modified>
</cp:coreProperties>
</file>