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"/>
    </mc:Choice>
  </mc:AlternateContent>
  <bookViews>
    <workbookView xWindow="0" yWindow="0" windowWidth="28800" windowHeight="11925"/>
  </bookViews>
  <sheets>
    <sheet name="LICIT_20221201 és 20230101" sheetId="1" r:id="rId1"/>
  </sheets>
  <calcPr calcId="162913"/>
</workbook>
</file>

<file path=xl/calcChain.xml><?xml version="1.0" encoding="utf-8"?>
<calcChain xmlns="http://schemas.openxmlformats.org/spreadsheetml/2006/main">
  <c r="I6" i="1" l="1"/>
  <c r="I25" i="1"/>
  <c r="I26" i="1"/>
  <c r="I27" i="1"/>
  <c r="I24" i="1"/>
  <c r="I2" i="1"/>
  <c r="I3" i="1"/>
  <c r="I4" i="1"/>
  <c r="I5" i="1"/>
  <c r="I9" i="1"/>
  <c r="I10" i="1"/>
  <c r="I11" i="1"/>
  <c r="I28" i="1"/>
  <c r="I7" i="1"/>
  <c r="I14" i="1"/>
  <c r="I15" i="1"/>
  <c r="I16" i="1"/>
  <c r="I17" i="1"/>
  <c r="I18" i="1"/>
  <c r="I19" i="1"/>
  <c r="I20" i="1"/>
  <c r="I21" i="1"/>
  <c r="I22" i="1"/>
  <c r="I23" i="1"/>
  <c r="I12" i="1"/>
  <c r="I13" i="1"/>
  <c r="I8" i="1"/>
</calcChain>
</file>

<file path=xl/sharedStrings.xml><?xml version="1.0" encoding="utf-8"?>
<sst xmlns="http://schemas.openxmlformats.org/spreadsheetml/2006/main" count="149" uniqueCount="77">
  <si>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</si>
  <si>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</si>
  <si>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</si>
  <si>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</si>
  <si>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</si>
  <si>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</si>
  <si>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</si>
  <si>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</si>
  <si>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</si>
  <si>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</si>
  <si>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</si>
  <si>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</si>
  <si>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</si>
  <si>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</si>
  <si>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AFINITOR 10 MG TABLETTA</t>
  </si>
  <si>
    <t>30x</t>
  </si>
  <si>
    <t>L01EG02</t>
  </si>
  <si>
    <t>everolimusz</t>
  </si>
  <si>
    <t>Novartis Hungária Kft.</t>
  </si>
  <si>
    <t>AGARTHA 50 MG TABLETTA</t>
  </si>
  <si>
    <t>30x buborékcsomagolásban</t>
  </si>
  <si>
    <t>A10BH02</t>
  </si>
  <si>
    <t>vildagliptin</t>
  </si>
  <si>
    <t>Richter Gedeon Vegyészeti Gyár NyRt.</t>
  </si>
  <si>
    <t>ARISPPA 10 MG TABLETTA</t>
  </si>
  <si>
    <t>60x buborékcsomagolásban</t>
  </si>
  <si>
    <t>N05AX12</t>
  </si>
  <si>
    <t>aripiprazol</t>
  </si>
  <si>
    <t>KRKA Magyarország Kft.</t>
  </si>
  <si>
    <t>ASDUTER 10 MG TABLETTA</t>
  </si>
  <si>
    <t>28x hdpe tartályban nedvességmegkötő betéttel, csavarmentes kupakkal</t>
  </si>
  <si>
    <t>Vipharm Hungary Korlátolt Felelősségű Társaság</t>
  </si>
  <si>
    <t>28x hdpe tartályban szilikagél smg nedvességmegkötő betéttel</t>
  </si>
  <si>
    <t>DORETA 37,5 MG/325 MG FILMTABLETTA</t>
  </si>
  <si>
    <t>30x buborékcsomagolásban (pvc/pvdc//al)</t>
  </si>
  <si>
    <t>N02AJ13</t>
  </si>
  <si>
    <t>tramadol and paracetamol</t>
  </si>
  <si>
    <t>EUCREAS 50 MG/1000 MG FILMTABLETTA</t>
  </si>
  <si>
    <t>60x buborékcsomagolásban (pctfe/pvc/al)</t>
  </si>
  <si>
    <t>A10BD08</t>
  </si>
  <si>
    <t>metformin és vildagliptin</t>
  </si>
  <si>
    <t>60x buborékcsomagolásban (pvc/pe/pvdc/alu)</t>
  </si>
  <si>
    <t>EUCREAS 50 MG/850 MG FILMTABLETTA</t>
  </si>
  <si>
    <t>EVEROLIMUS KRKA 10 MG TABLETTA</t>
  </si>
  <si>
    <t>EVEROLIMUS SANDOZ 10 MG TABLETTA</t>
  </si>
  <si>
    <t>Sandoz Hungária Kereskedelmi Kft.</t>
  </si>
  <si>
    <t>EVEROLIMUS ZENTIVA 10 MG TABLETTA</t>
  </si>
  <si>
    <t>ZENTIVA PHARMA Gyógyszermarketing Kereskedelmi és Szolgáltató Korlátolt Felelősségű Társaság</t>
  </si>
  <si>
    <t>EXPLEMED 10 MG TABLETTA</t>
  </si>
  <si>
    <t>56x buborékcsomagolásban</t>
  </si>
  <si>
    <t>EGIS Gyógyszergyár Zrt.</t>
  </si>
  <si>
    <t>GALVUS 50 MG TABLETTA</t>
  </si>
  <si>
    <t>28x buborékcsomagolásban</t>
  </si>
  <si>
    <t>KLERTIS 25 MG KEMÉNY KAPSZULA</t>
  </si>
  <si>
    <t>L01EX01</t>
  </si>
  <si>
    <t>sunitinib</t>
  </si>
  <si>
    <t>SUGANET 25 MG KEMÉNY KAPSZULA</t>
  </si>
  <si>
    <t>30x1 adagonként perforált buborékcsomagolásban szárítószerrel ellátott opa/al/pe//al lehúzható</t>
  </si>
  <si>
    <t>SUGANET 50 MG KEMÉNY KAPSZULA</t>
  </si>
  <si>
    <t>SUNITINIB KRKA 25 MG KEMÉNY KAPSZULA</t>
  </si>
  <si>
    <t>30x1 adagonként perforált buborékcsomagolásban opa/al/pe//al lehúzható</t>
  </si>
  <si>
    <t>SUNITINIB KRKA 50 MG KEMÉNY KAPSZULA</t>
  </si>
  <si>
    <t>SUNITINIB STADA 50 MG KEMÉNY KAPSZULA</t>
  </si>
  <si>
    <t>30x hdpe tartályban</t>
  </si>
  <si>
    <t>STADA HUNGARY Korlátolt Felelősségű Társaság</t>
  </si>
  <si>
    <t>SUNITINIB TEVA 25 MG KEMÉNY KAPSZULA</t>
  </si>
  <si>
    <t>TEVA Gyógyszergyár Zártkörűen Működő Részvénytársaság</t>
  </si>
  <si>
    <t>SUNITINIB-AZR 25 MG KEMÉNY KAPSZULA</t>
  </si>
  <si>
    <t>28x1 adagonként perforált buborékcsomagolásban opa/al/pe//al lehúzható</t>
  </si>
  <si>
    <t>AZR Termékpromóciós Korlátolt Felelősségű Társaság</t>
  </si>
  <si>
    <t>SUTENT 25 MG KEMÉNY KAPSZULA</t>
  </si>
  <si>
    <t>30x hdpe palackban</t>
  </si>
  <si>
    <t>Pfizer Kft.</t>
  </si>
  <si>
    <t>SZUNITINIB SANDOZ 25 MG KEMÉNY KAPSZULA</t>
  </si>
  <si>
    <t>VERIMMUS 10 MG TABLETTA</t>
  </si>
  <si>
    <t>30x buborékcsomagolásban (3x10)</t>
  </si>
  <si>
    <t>30x buborékcsomagolásban (6x5)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</si>
</sst>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6" fillId="2" borderId="0" xfId="8"/>
    <xf numFmtId="9" fontId="0" fillId="0" borderId="0" xfId="2" applyFont="1"/>
    <xf numFmtId="164" fontId="0" fillId="0" borderId="0" xfId="1" applyNumberFormat="1" applyFont="1"/>
    <xf numFmtId="164" fontId="6" fillId="2" borderId="0" xfId="1" applyNumberFormat="1" applyFont="1" applyFill="1"/>
    <xf numFmtId="164" fontId="6" fillId="2" borderId="0" xfId="8" applyNumberFormat="1"/>
  </cellXfs>
  <cellStyles count="44">
    <cellStyle name="20% - 1. jelölőszín" xfId="21" builtinId="30" customBuiltin="1"/>
    <cellStyle name="20% - 2. jelölőszín" xfId="25" builtinId="34" customBuiltin="1"/>
    <cellStyle name="20% - 3. jelölőszín" xfId="29" builtinId="38" customBuiltin="1"/>
    <cellStyle name="20% - 4. jelölőszín" xfId="33" builtinId="42" customBuiltin="1"/>
    <cellStyle name="20% - 5. jelölőszín" xfId="37" builtinId="46" customBuiltin="1"/>
    <cellStyle name="20% - 6. jelölőszín" xfId="41" builtinId="50" customBuiltin="1"/>
    <cellStyle name="40% - 1. jelölőszín" xfId="22" builtinId="31" customBuiltin="1"/>
    <cellStyle name="40% - 2. jelölőszín" xfId="26" builtinId="35" customBuiltin="1"/>
    <cellStyle name="40% - 3. jelölőszín" xfId="30" builtinId="39" customBuiltin="1"/>
    <cellStyle name="40% - 4. jelölőszín" xfId="34" builtinId="43" customBuiltin="1"/>
    <cellStyle name="40% - 5. jelölőszín" xfId="38" builtinId="47" customBuiltin="1"/>
    <cellStyle name="40% - 6. jelölőszín" xfId="42" builtinId="51" customBuiltin="1"/>
    <cellStyle name="60% - 1. jelölőszín" xfId="23" builtinId="32" customBuiltin="1"/>
    <cellStyle name="60% - 2. jelölőszín" xfId="27" builtinId="36" customBuiltin="1"/>
    <cellStyle name="60% - 3. jelölőszín" xfId="31" builtinId="40" customBuiltin="1"/>
    <cellStyle name="60% - 4. jelölőszín" xfId="35" builtinId="44" customBuiltin="1"/>
    <cellStyle name="60% - 5. jelölőszín" xfId="39" builtinId="48" customBuiltin="1"/>
    <cellStyle name="60% - 6. jelölőszín" xfId="43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1" builtinId="3"/>
    <cellStyle name="Figyelmeztetés" xfId="16" builtinId="11" customBuiltin="1"/>
    <cellStyle name="Hivatkozott cella" xfId="14" builtinId="24" customBuiltin="1"/>
    <cellStyle name="Jegyzet" xfId="17" builtinId="10" customBuiltin="1"/>
    <cellStyle name="Jelölőszín 1" xfId="20" builtinId="29" customBuiltin="1"/>
    <cellStyle name="Jelölőszín 2" xfId="24" builtinId="33" customBuiltin="1"/>
    <cellStyle name="Jelölőszín 3" xfId="28" builtinId="37" customBuiltin="1"/>
    <cellStyle name="Jelölőszín 4" xfId="32" builtinId="41" customBuiltin="1"/>
    <cellStyle name="Jelölőszín 5" xfId="36" builtinId="45" customBuiltin="1"/>
    <cellStyle name="Jelölőszín 6" xfId="40" builtinId="49" customBuiltin="1"/>
    <cellStyle name="Jó" xfId="8" builtinId="26" customBuiltin="1"/>
    <cellStyle name="Kimenet" xfId="12" builtinId="21" customBuiltin="1"/>
    <cellStyle name="Magyarázó szöveg" xfId="18" builtinId="53" customBuiltin="1"/>
    <cellStyle name="Normál" xfId="0" builtinId="0"/>
    <cellStyle name="Összesen" xfId="19" builtinId="25" customBuiltin="1"/>
    <cellStyle name="Rossz" xfId="9" builtinId="27" customBuiltin="1"/>
    <cellStyle name="Semleges" xfId="10" builtinId="28" customBuiltin="1"/>
    <cellStyle name="Számítás" xfId="13" builtinId="22" customBuiltin="1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B15" sqref="B15"/>
    </sheetView>
  </sheetViews>
  <sheetFormatPr defaultRowHeight="15" x14ac:dyDescent="0.25"/>
  <cols>
    <col min="1" max="1" width="10" bestFit="1" customWidth="1"/>
    <col min="2" max="2" width="65.42578125" bestFit="1" customWidth="1"/>
    <col min="3" max="3" width="89.140625" bestFit="1" customWidth="1"/>
    <col min="4" max="4" width="8.85546875" bestFit="1" customWidth="1"/>
    <col min="5" max="5" width="24.5703125" bestFit="1" customWidth="1"/>
    <col min="6" max="6" width="12" bestFit="1" customWidth="1"/>
    <col min="7" max="7" width="15.140625" bestFit="1" customWidth="1"/>
    <col min="8" max="8" width="13.42578125" style="1" bestFit="1" customWidth="1"/>
    <col min="9" max="9" width="15" bestFit="1" customWidth="1"/>
    <col min="10" max="10" width="22.42578125" bestFit="1" customWidth="1"/>
    <col min="11" max="11" width="20.5703125" bestFit="1" customWidth="1"/>
    <col min="12" max="13" width="12" bestFit="1" customWidth="1"/>
    <col min="14" max="14" width="90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210696693</v>
      </c>
      <c r="B2" t="s">
        <v>37</v>
      </c>
      <c r="C2" t="s">
        <v>38</v>
      </c>
      <c r="D2" t="s">
        <v>39</v>
      </c>
      <c r="E2" t="s">
        <v>40</v>
      </c>
      <c r="F2">
        <v>30</v>
      </c>
      <c r="G2" s="3">
        <v>8169</v>
      </c>
      <c r="H2" s="4">
        <v>5062</v>
      </c>
      <c r="I2" s="2">
        <f t="shared" ref="I2:I28" si="0">1-(H2/G2)</f>
        <v>0.38034031093157061</v>
      </c>
      <c r="J2">
        <v>9994</v>
      </c>
      <c r="K2">
        <v>6548</v>
      </c>
      <c r="L2">
        <v>333.13333333333298</v>
      </c>
      <c r="M2">
        <v>218.26666666666699</v>
      </c>
      <c r="N2" t="s">
        <v>18</v>
      </c>
    </row>
    <row r="3" spans="1:14" x14ac:dyDescent="0.25">
      <c r="A3">
        <v>210888591</v>
      </c>
      <c r="B3" t="s">
        <v>37</v>
      </c>
      <c r="C3" t="s">
        <v>41</v>
      </c>
      <c r="D3" t="s">
        <v>39</v>
      </c>
      <c r="E3" t="s">
        <v>40</v>
      </c>
      <c r="F3">
        <v>30</v>
      </c>
      <c r="G3" s="3">
        <v>8169</v>
      </c>
      <c r="H3" s="4">
        <v>5062</v>
      </c>
      <c r="I3" s="2">
        <f t="shared" si="0"/>
        <v>0.38034031093157061</v>
      </c>
      <c r="J3">
        <v>9994</v>
      </c>
      <c r="K3">
        <v>6548</v>
      </c>
      <c r="L3">
        <v>333.13333333333298</v>
      </c>
      <c r="M3">
        <v>218.26666666666699</v>
      </c>
      <c r="N3" t="s">
        <v>18</v>
      </c>
    </row>
    <row r="4" spans="1:14" x14ac:dyDescent="0.25">
      <c r="A4">
        <v>210652314</v>
      </c>
      <c r="B4" t="s">
        <v>42</v>
      </c>
      <c r="C4" t="s">
        <v>38</v>
      </c>
      <c r="D4" t="s">
        <v>39</v>
      </c>
      <c r="E4" t="s">
        <v>40</v>
      </c>
      <c r="F4">
        <v>30</v>
      </c>
      <c r="G4" s="3">
        <v>8169</v>
      </c>
      <c r="H4" s="4">
        <v>5062</v>
      </c>
      <c r="I4" s="2">
        <f t="shared" si="0"/>
        <v>0.38034031093157061</v>
      </c>
      <c r="J4">
        <v>9994</v>
      </c>
      <c r="K4">
        <v>6548</v>
      </c>
      <c r="L4">
        <v>333.13333333333298</v>
      </c>
      <c r="M4">
        <v>218.26666666666699</v>
      </c>
      <c r="N4" t="s">
        <v>18</v>
      </c>
    </row>
    <row r="5" spans="1:14" x14ac:dyDescent="0.25">
      <c r="A5">
        <v>210888606</v>
      </c>
      <c r="B5" t="s">
        <v>42</v>
      </c>
      <c r="C5" t="s">
        <v>41</v>
      </c>
      <c r="D5" t="s">
        <v>39</v>
      </c>
      <c r="E5" t="s">
        <v>40</v>
      </c>
      <c r="F5">
        <v>30</v>
      </c>
      <c r="G5" s="3">
        <v>8169</v>
      </c>
      <c r="H5" s="4">
        <v>5062</v>
      </c>
      <c r="I5" s="2">
        <f t="shared" si="0"/>
        <v>0.38034031093157061</v>
      </c>
      <c r="J5">
        <v>9994</v>
      </c>
      <c r="K5">
        <v>6548</v>
      </c>
      <c r="L5">
        <v>333.13333333333298</v>
      </c>
      <c r="M5">
        <v>218.26666666666699</v>
      </c>
      <c r="N5" t="s">
        <v>18</v>
      </c>
    </row>
    <row r="6" spans="1:14" x14ac:dyDescent="0.25">
      <c r="A6">
        <v>210877786</v>
      </c>
      <c r="B6" t="s">
        <v>19</v>
      </c>
      <c r="C6" t="s">
        <v>20</v>
      </c>
      <c r="D6" t="s">
        <v>21</v>
      </c>
      <c r="E6" t="s">
        <v>22</v>
      </c>
      <c r="F6">
        <v>15</v>
      </c>
      <c r="G6" s="3">
        <v>2268</v>
      </c>
      <c r="H6" s="4">
        <v>2110</v>
      </c>
      <c r="I6" s="2">
        <f t="shared" si="0"/>
        <v>6.9664902998236355E-2</v>
      </c>
      <c r="J6">
        <v>2984</v>
      </c>
      <c r="K6">
        <v>2785</v>
      </c>
      <c r="L6">
        <v>198.933333333333</v>
      </c>
      <c r="M6">
        <v>185.666666666667</v>
      </c>
      <c r="N6" t="s">
        <v>23</v>
      </c>
    </row>
    <row r="7" spans="1:14" x14ac:dyDescent="0.25">
      <c r="A7">
        <v>210317419</v>
      </c>
      <c r="B7" t="s">
        <v>51</v>
      </c>
      <c r="C7" t="s">
        <v>52</v>
      </c>
      <c r="D7" t="s">
        <v>21</v>
      </c>
      <c r="E7" t="s">
        <v>22</v>
      </c>
      <c r="F7">
        <v>14</v>
      </c>
      <c r="G7" s="3">
        <v>4018</v>
      </c>
      <c r="H7" s="4">
        <v>2569</v>
      </c>
      <c r="I7" s="2">
        <f t="shared" si="0"/>
        <v>0.36062717770034847</v>
      </c>
      <c r="J7">
        <v>5198</v>
      </c>
      <c r="K7">
        <v>3379</v>
      </c>
      <c r="L7">
        <v>371.28571428571399</v>
      </c>
      <c r="M7">
        <v>241.357142857143</v>
      </c>
      <c r="N7" t="s">
        <v>18</v>
      </c>
    </row>
    <row r="8" spans="1:14" x14ac:dyDescent="0.25">
      <c r="A8">
        <v>210384319</v>
      </c>
      <c r="B8" t="s">
        <v>14</v>
      </c>
      <c r="C8" t="s">
        <v>15</v>
      </c>
      <c r="D8" t="s">
        <v>16</v>
      </c>
      <c r="E8" t="s">
        <v>17</v>
      </c>
      <c r="F8">
        <v>30</v>
      </c>
      <c r="G8" s="3">
        <v>379050</v>
      </c>
      <c r="H8" s="4">
        <v>307904</v>
      </c>
      <c r="I8" s="2">
        <f t="shared" si="0"/>
        <v>0.18769555467616406</v>
      </c>
      <c r="J8">
        <v>416554</v>
      </c>
      <c r="K8">
        <v>338564</v>
      </c>
      <c r="L8">
        <v>13885.1333333333</v>
      </c>
      <c r="M8">
        <v>11285.4666666667</v>
      </c>
      <c r="N8" t="s">
        <v>18</v>
      </c>
    </row>
    <row r="9" spans="1:14" x14ac:dyDescent="0.25">
      <c r="A9">
        <v>210840967</v>
      </c>
      <c r="B9" t="s">
        <v>43</v>
      </c>
      <c r="C9" t="s">
        <v>20</v>
      </c>
      <c r="D9" t="s">
        <v>16</v>
      </c>
      <c r="E9" t="s">
        <v>17</v>
      </c>
      <c r="F9">
        <v>30</v>
      </c>
      <c r="G9" s="3">
        <v>379050</v>
      </c>
      <c r="H9" s="4">
        <v>307900</v>
      </c>
      <c r="I9" s="2">
        <f t="shared" si="0"/>
        <v>0.18770610737369742</v>
      </c>
      <c r="J9">
        <v>416554</v>
      </c>
      <c r="K9">
        <v>338560</v>
      </c>
      <c r="L9">
        <v>13885.1333333333</v>
      </c>
      <c r="M9">
        <v>11285.333333333299</v>
      </c>
      <c r="N9" t="s">
        <v>28</v>
      </c>
    </row>
    <row r="10" spans="1:14" x14ac:dyDescent="0.25">
      <c r="A10">
        <v>210860624</v>
      </c>
      <c r="B10" t="s">
        <v>44</v>
      </c>
      <c r="C10" t="s">
        <v>20</v>
      </c>
      <c r="D10" t="s">
        <v>16</v>
      </c>
      <c r="E10" t="s">
        <v>17</v>
      </c>
      <c r="F10">
        <v>30</v>
      </c>
      <c r="G10" s="3">
        <v>379050</v>
      </c>
      <c r="H10" s="4">
        <v>307904</v>
      </c>
      <c r="I10" s="2">
        <f t="shared" si="0"/>
        <v>0.18769555467616406</v>
      </c>
      <c r="J10">
        <v>416554</v>
      </c>
      <c r="K10">
        <v>338564</v>
      </c>
      <c r="L10">
        <v>13885.1333333333</v>
      </c>
      <c r="M10">
        <v>11285.4666666667</v>
      </c>
      <c r="N10" t="s">
        <v>45</v>
      </c>
    </row>
    <row r="11" spans="1:14" x14ac:dyDescent="0.25">
      <c r="A11">
        <v>210837710</v>
      </c>
      <c r="B11" t="s">
        <v>46</v>
      </c>
      <c r="C11" t="s">
        <v>20</v>
      </c>
      <c r="D11" t="s">
        <v>16</v>
      </c>
      <c r="E11" t="s">
        <v>17</v>
      </c>
      <c r="F11">
        <v>30</v>
      </c>
      <c r="G11" s="3">
        <v>324110</v>
      </c>
      <c r="H11" s="4">
        <v>307903</v>
      </c>
      <c r="I11" s="2">
        <f t="shared" si="0"/>
        <v>5.0004628058375244E-2</v>
      </c>
      <c r="J11">
        <v>356329</v>
      </c>
      <c r="K11">
        <v>338563</v>
      </c>
      <c r="L11">
        <v>11877.6333333333</v>
      </c>
      <c r="M11">
        <v>11285.4333333333</v>
      </c>
      <c r="N11" t="s">
        <v>47</v>
      </c>
    </row>
    <row r="12" spans="1:14" x14ac:dyDescent="0.25">
      <c r="A12">
        <v>210867210</v>
      </c>
      <c r="B12" t="s">
        <v>74</v>
      </c>
      <c r="C12" t="s">
        <v>75</v>
      </c>
      <c r="D12" t="s">
        <v>16</v>
      </c>
      <c r="E12" t="s">
        <v>17</v>
      </c>
      <c r="F12">
        <v>30</v>
      </c>
      <c r="G12" s="3">
        <v>379050</v>
      </c>
      <c r="H12" s="4">
        <v>307904</v>
      </c>
      <c r="I12" s="2">
        <f t="shared" si="0"/>
        <v>0.18769555467616406</v>
      </c>
      <c r="J12">
        <v>416554</v>
      </c>
      <c r="K12">
        <v>338564</v>
      </c>
      <c r="L12">
        <v>13885.1333333333</v>
      </c>
      <c r="M12">
        <v>11285.4666666667</v>
      </c>
      <c r="N12" t="s">
        <v>50</v>
      </c>
    </row>
    <row r="13" spans="1:14" x14ac:dyDescent="0.25">
      <c r="A13">
        <v>210867228</v>
      </c>
      <c r="B13" t="s">
        <v>74</v>
      </c>
      <c r="C13" t="s">
        <v>76</v>
      </c>
      <c r="D13" t="s">
        <v>16</v>
      </c>
      <c r="E13" t="s">
        <v>17</v>
      </c>
      <c r="F13">
        <v>30</v>
      </c>
      <c r="G13" s="3">
        <v>379050</v>
      </c>
      <c r="H13" s="4">
        <v>307904</v>
      </c>
      <c r="I13" s="2">
        <f t="shared" si="0"/>
        <v>0.18769555467616406</v>
      </c>
      <c r="J13">
        <v>416554</v>
      </c>
      <c r="K13">
        <v>338564</v>
      </c>
      <c r="L13">
        <v>13885.1333333333</v>
      </c>
      <c r="M13">
        <v>11285.4666666667</v>
      </c>
      <c r="N13" t="s">
        <v>50</v>
      </c>
    </row>
    <row r="14" spans="1:14" x14ac:dyDescent="0.25">
      <c r="A14">
        <v>210903074</v>
      </c>
      <c r="B14" t="s">
        <v>53</v>
      </c>
      <c r="C14" t="s">
        <v>52</v>
      </c>
      <c r="D14" t="s">
        <v>54</v>
      </c>
      <c r="E14" t="s">
        <v>55</v>
      </c>
      <c r="F14">
        <v>14</v>
      </c>
      <c r="G14" s="3">
        <v>228326</v>
      </c>
      <c r="H14" s="4">
        <v>228321</v>
      </c>
      <c r="I14" s="2">
        <f t="shared" si="0"/>
        <v>2.1898513528850749E-5</v>
      </c>
      <c r="J14">
        <v>251330</v>
      </c>
      <c r="K14">
        <v>251325</v>
      </c>
      <c r="L14">
        <v>17952.142857142899</v>
      </c>
      <c r="M14">
        <v>17951.785714285699</v>
      </c>
      <c r="N14" t="s">
        <v>50</v>
      </c>
    </row>
    <row r="15" spans="1:14" x14ac:dyDescent="0.25">
      <c r="A15">
        <v>210906705</v>
      </c>
      <c r="B15" t="s">
        <v>56</v>
      </c>
      <c r="C15" t="s">
        <v>57</v>
      </c>
      <c r="D15" t="s">
        <v>54</v>
      </c>
      <c r="E15" t="s">
        <v>55</v>
      </c>
      <c r="F15">
        <v>15</v>
      </c>
      <c r="G15" s="3">
        <v>244702</v>
      </c>
      <c r="H15" s="4">
        <v>244697</v>
      </c>
      <c r="I15" s="2">
        <f t="shared" si="0"/>
        <v>2.0433016485355004E-5</v>
      </c>
      <c r="J15">
        <v>269282</v>
      </c>
      <c r="K15">
        <v>269277</v>
      </c>
      <c r="L15">
        <v>17952.133333333299</v>
      </c>
      <c r="M15">
        <v>17951.8</v>
      </c>
      <c r="N15" t="s">
        <v>23</v>
      </c>
    </row>
    <row r="16" spans="1:14" x14ac:dyDescent="0.25">
      <c r="A16">
        <v>210906713</v>
      </c>
      <c r="B16" t="s">
        <v>58</v>
      </c>
      <c r="C16" t="s">
        <v>57</v>
      </c>
      <c r="D16" t="s">
        <v>54</v>
      </c>
      <c r="E16" t="s">
        <v>55</v>
      </c>
      <c r="F16">
        <v>30</v>
      </c>
      <c r="G16" s="3">
        <v>487951</v>
      </c>
      <c r="H16" s="4">
        <v>487950</v>
      </c>
      <c r="I16" s="2">
        <f t="shared" si="0"/>
        <v>2.0493861063730634E-6</v>
      </c>
      <c r="J16">
        <v>535932</v>
      </c>
      <c r="K16">
        <v>535931</v>
      </c>
      <c r="L16">
        <v>17864.400000000001</v>
      </c>
      <c r="M16">
        <v>17864.366666666701</v>
      </c>
      <c r="N16" t="s">
        <v>23</v>
      </c>
    </row>
    <row r="17" spans="1:14" x14ac:dyDescent="0.25">
      <c r="A17">
        <v>210906917</v>
      </c>
      <c r="B17" t="s">
        <v>59</v>
      </c>
      <c r="C17" t="s">
        <v>60</v>
      </c>
      <c r="D17" t="s">
        <v>54</v>
      </c>
      <c r="E17" t="s">
        <v>55</v>
      </c>
      <c r="F17">
        <v>15</v>
      </c>
      <c r="G17" s="3">
        <v>244702</v>
      </c>
      <c r="H17" s="4">
        <v>244690</v>
      </c>
      <c r="I17" s="2">
        <f t="shared" si="0"/>
        <v>4.903923956489642E-5</v>
      </c>
      <c r="J17">
        <v>269282</v>
      </c>
      <c r="K17">
        <v>269268</v>
      </c>
      <c r="L17">
        <v>17952.133333333299</v>
      </c>
      <c r="M17">
        <v>17951.2</v>
      </c>
      <c r="N17" t="s">
        <v>28</v>
      </c>
    </row>
    <row r="18" spans="1:14" x14ac:dyDescent="0.25">
      <c r="A18">
        <v>210906925</v>
      </c>
      <c r="B18" t="s">
        <v>61</v>
      </c>
      <c r="C18" t="s">
        <v>60</v>
      </c>
      <c r="D18" t="s">
        <v>54</v>
      </c>
      <c r="E18" t="s">
        <v>55</v>
      </c>
      <c r="F18">
        <v>30</v>
      </c>
      <c r="G18" s="3">
        <v>487957</v>
      </c>
      <c r="H18" s="4">
        <v>455350</v>
      </c>
      <c r="I18" s="2">
        <f t="shared" si="0"/>
        <v>6.6823511088067167E-2</v>
      </c>
      <c r="J18">
        <v>535938</v>
      </c>
      <c r="K18">
        <v>500194</v>
      </c>
      <c r="L18">
        <v>17864.599999999999</v>
      </c>
      <c r="M18">
        <v>16673.133333333299</v>
      </c>
      <c r="N18" t="s">
        <v>28</v>
      </c>
    </row>
    <row r="19" spans="1:14" x14ac:dyDescent="0.25">
      <c r="A19">
        <v>210857786</v>
      </c>
      <c r="B19" t="s">
        <v>62</v>
      </c>
      <c r="C19" t="s">
        <v>63</v>
      </c>
      <c r="D19" t="s">
        <v>54</v>
      </c>
      <c r="E19" t="s">
        <v>55</v>
      </c>
      <c r="F19">
        <v>30</v>
      </c>
      <c r="G19" s="3">
        <v>487951</v>
      </c>
      <c r="H19" s="4">
        <v>487950</v>
      </c>
      <c r="I19" s="2">
        <f t="shared" si="0"/>
        <v>2.0493861063730634E-6</v>
      </c>
      <c r="J19">
        <v>535932</v>
      </c>
      <c r="K19">
        <v>535931</v>
      </c>
      <c r="L19">
        <v>17864.400000000001</v>
      </c>
      <c r="M19">
        <v>17864.366666666701</v>
      </c>
      <c r="N19" t="s">
        <v>64</v>
      </c>
    </row>
    <row r="20" spans="1:14" x14ac:dyDescent="0.25">
      <c r="A20">
        <v>210836285</v>
      </c>
      <c r="B20" t="s">
        <v>65</v>
      </c>
      <c r="C20" t="s">
        <v>52</v>
      </c>
      <c r="D20" t="s">
        <v>54</v>
      </c>
      <c r="E20" t="s">
        <v>55</v>
      </c>
      <c r="F20">
        <v>14</v>
      </c>
      <c r="G20" s="3">
        <v>228326</v>
      </c>
      <c r="H20" s="4">
        <v>228321</v>
      </c>
      <c r="I20" s="2">
        <f t="shared" si="0"/>
        <v>2.1898513528850749E-5</v>
      </c>
      <c r="J20">
        <v>251330</v>
      </c>
      <c r="K20">
        <v>251325</v>
      </c>
      <c r="L20">
        <v>17952.142857142899</v>
      </c>
      <c r="M20">
        <v>17951.785714285699</v>
      </c>
      <c r="N20" t="s">
        <v>66</v>
      </c>
    </row>
    <row r="21" spans="1:14" x14ac:dyDescent="0.25">
      <c r="A21">
        <v>210907418</v>
      </c>
      <c r="B21" t="s">
        <v>67</v>
      </c>
      <c r="C21" t="s">
        <v>68</v>
      </c>
      <c r="D21" t="s">
        <v>54</v>
      </c>
      <c r="E21" t="s">
        <v>55</v>
      </c>
      <c r="F21">
        <v>14</v>
      </c>
      <c r="G21" s="3">
        <v>228326</v>
      </c>
      <c r="H21" s="4">
        <v>228321</v>
      </c>
      <c r="I21" s="2">
        <f t="shared" si="0"/>
        <v>2.1898513528850749E-5</v>
      </c>
      <c r="J21">
        <v>251330</v>
      </c>
      <c r="K21">
        <v>251325</v>
      </c>
      <c r="L21">
        <v>17952.142857142899</v>
      </c>
      <c r="M21">
        <v>17951.785714285699</v>
      </c>
      <c r="N21" t="s">
        <v>69</v>
      </c>
    </row>
    <row r="22" spans="1:14" x14ac:dyDescent="0.25">
      <c r="A22">
        <v>210223505</v>
      </c>
      <c r="B22" t="s">
        <v>70</v>
      </c>
      <c r="C22" t="s">
        <v>71</v>
      </c>
      <c r="D22" t="s">
        <v>54</v>
      </c>
      <c r="E22" t="s">
        <v>55</v>
      </c>
      <c r="F22">
        <v>15</v>
      </c>
      <c r="G22" s="3">
        <v>244702</v>
      </c>
      <c r="H22" s="4">
        <v>244697</v>
      </c>
      <c r="I22" s="2">
        <f t="shared" si="0"/>
        <v>2.0433016485355004E-5</v>
      </c>
      <c r="J22">
        <v>269282</v>
      </c>
      <c r="K22">
        <v>269277</v>
      </c>
      <c r="L22">
        <v>17952.133333333299</v>
      </c>
      <c r="M22">
        <v>17951.8</v>
      </c>
      <c r="N22" t="s">
        <v>72</v>
      </c>
    </row>
    <row r="23" spans="1:14" x14ac:dyDescent="0.25">
      <c r="A23">
        <v>210859762</v>
      </c>
      <c r="B23" t="s">
        <v>73</v>
      </c>
      <c r="C23" t="s">
        <v>20</v>
      </c>
      <c r="D23" t="s">
        <v>54</v>
      </c>
      <c r="E23" t="s">
        <v>55</v>
      </c>
      <c r="F23">
        <v>15</v>
      </c>
      <c r="G23" s="3">
        <v>244702</v>
      </c>
      <c r="H23" s="4">
        <v>244697</v>
      </c>
      <c r="I23" s="2">
        <f t="shared" si="0"/>
        <v>2.0433016485355004E-5</v>
      </c>
      <c r="J23">
        <v>269282</v>
      </c>
      <c r="K23">
        <v>269277</v>
      </c>
      <c r="L23">
        <v>17952.133333333299</v>
      </c>
      <c r="M23">
        <v>17951.8</v>
      </c>
      <c r="N23" t="s">
        <v>45</v>
      </c>
    </row>
    <row r="24" spans="1:14" x14ac:dyDescent="0.25">
      <c r="A24">
        <v>210392223</v>
      </c>
      <c r="B24" t="s">
        <v>33</v>
      </c>
      <c r="C24" t="s">
        <v>34</v>
      </c>
      <c r="D24" t="s">
        <v>35</v>
      </c>
      <c r="E24" t="s">
        <v>36</v>
      </c>
      <c r="F24">
        <v>15</v>
      </c>
      <c r="G24" s="3">
        <v>603</v>
      </c>
      <c r="H24" s="4">
        <v>590</v>
      </c>
      <c r="I24" s="2">
        <f t="shared" si="0"/>
        <v>2.1558872305140975E-2</v>
      </c>
      <c r="J24">
        <v>831</v>
      </c>
      <c r="K24">
        <v>814</v>
      </c>
      <c r="L24">
        <v>55.4</v>
      </c>
      <c r="M24">
        <v>54.266666666666701</v>
      </c>
      <c r="N24" t="s">
        <v>28</v>
      </c>
    </row>
    <row r="25" spans="1:14" x14ac:dyDescent="0.25">
      <c r="A25">
        <v>210709593</v>
      </c>
      <c r="B25" t="s">
        <v>24</v>
      </c>
      <c r="C25" t="s">
        <v>25</v>
      </c>
      <c r="D25" t="s">
        <v>26</v>
      </c>
      <c r="E25" t="s">
        <v>27</v>
      </c>
      <c r="F25">
        <v>40</v>
      </c>
      <c r="G25" s="3">
        <v>13100</v>
      </c>
      <c r="H25" s="4">
        <v>13095</v>
      </c>
      <c r="I25" s="2">
        <f t="shared" si="0"/>
        <v>3.8167938931299439E-4</v>
      </c>
      <c r="J25">
        <v>15399</v>
      </c>
      <c r="K25">
        <v>15394</v>
      </c>
      <c r="L25">
        <v>384.97500000000002</v>
      </c>
      <c r="M25">
        <v>384.85</v>
      </c>
      <c r="N25" t="s">
        <v>28</v>
      </c>
    </row>
    <row r="26" spans="1:14" x14ac:dyDescent="0.25">
      <c r="A26">
        <v>210833368</v>
      </c>
      <c r="B26" t="s">
        <v>29</v>
      </c>
      <c r="C26" t="s">
        <v>30</v>
      </c>
      <c r="D26" t="s">
        <v>26</v>
      </c>
      <c r="E26" t="s">
        <v>27</v>
      </c>
      <c r="F26">
        <v>18.6666666666667</v>
      </c>
      <c r="G26" s="3">
        <v>5616</v>
      </c>
      <c r="H26" s="4">
        <v>5606</v>
      </c>
      <c r="I26" s="2">
        <f t="shared" si="0"/>
        <v>1.7806267806267373E-3</v>
      </c>
      <c r="J26">
        <v>7196</v>
      </c>
      <c r="K26">
        <v>7185</v>
      </c>
      <c r="L26">
        <v>385.5</v>
      </c>
      <c r="M26">
        <v>384.91071428571399</v>
      </c>
      <c r="N26" t="s">
        <v>31</v>
      </c>
    </row>
    <row r="27" spans="1:14" x14ac:dyDescent="0.25">
      <c r="A27">
        <v>210716574</v>
      </c>
      <c r="B27" t="s">
        <v>29</v>
      </c>
      <c r="C27" t="s">
        <v>32</v>
      </c>
      <c r="D27" t="s">
        <v>26</v>
      </c>
      <c r="E27" t="s">
        <v>27</v>
      </c>
      <c r="F27">
        <v>18.6666666666667</v>
      </c>
      <c r="G27" s="3">
        <v>5616</v>
      </c>
      <c r="H27" s="4">
        <v>5606</v>
      </c>
      <c r="I27" s="2">
        <f t="shared" si="0"/>
        <v>1.7806267806267373E-3</v>
      </c>
      <c r="J27">
        <v>7196</v>
      </c>
      <c r="K27">
        <v>7185</v>
      </c>
      <c r="L27">
        <v>385.5</v>
      </c>
      <c r="M27">
        <v>384.91071428571399</v>
      </c>
      <c r="N27" t="s">
        <v>31</v>
      </c>
    </row>
    <row r="28" spans="1:14" ht="24.75" customHeight="1" x14ac:dyDescent="0.25">
      <c r="A28">
        <v>210718657</v>
      </c>
      <c r="B28" t="s">
        <v>48</v>
      </c>
      <c r="C28" t="s">
        <v>49</v>
      </c>
      <c r="D28" t="s">
        <v>26</v>
      </c>
      <c r="E28" t="s">
        <v>27</v>
      </c>
      <c r="F28">
        <v>37.3333333333333</v>
      </c>
      <c r="G28" s="3">
        <v>12162</v>
      </c>
      <c r="H28" s="5">
        <v>12160</v>
      </c>
      <c r="I28" s="2">
        <f t="shared" si="0"/>
        <v>1.6444663706627338E-4</v>
      </c>
      <c r="J28">
        <v>14371</v>
      </c>
      <c r="K28">
        <v>14369</v>
      </c>
      <c r="L28">
        <v>384.9375</v>
      </c>
      <c r="M28">
        <v>384.88392857142901</v>
      </c>
      <c r="N28" t="s">
        <v>50</v>
      </c>
    </row>
  </sheetData>
  <sortState ref="A2:N33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LICIT_20221201 és 20230101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2022-11-22T09:25:10Z</dcterms:created>
  <dcterms:modified xsi:type="dcterms:W3CDTF">2022-11-24T14:58:36Z</dcterms:modified>
</cp:coreProperties>
</file>