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LICIT_20190701_0520_negyedéves" sheetId="1" r:id="rId1"/>
  </sheets>
  <calcPr calcId="125725"/>
</workbook>
</file>

<file path=xl/calcChain.xml><?xml version="1.0" encoding="utf-8"?>
<calcChain xmlns="http://schemas.openxmlformats.org/spreadsheetml/2006/main">
  <c r="M16" i="1"/>
  <c r="L16"/>
  <c r="I16"/>
</calcChain>
</file>

<file path=xl/sharedStrings.xml><?xml version="1.0" encoding="utf-8"?>
<sst xmlns="http://schemas.openxmlformats.org/spreadsheetml/2006/main" count="90" uniqueCount="61">
  <si>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</si>
  <si>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</si>
  <si>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</si>
  <si>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</si>
  <si>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</si>
  <si>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</si>
  <si>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</si>
  <si>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</si>
  <si>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</si>
  <si>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</si>
  <si>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</si>
  <si>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</si>
  <si>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</si>
  <si>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</si>
  <si>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ANAGRELIDE SANDOZ 0,5 MG KEMÉNY KAPSZULA</t>
  </si>
  <si>
    <t>100x hdpe tartályban</t>
  </si>
  <si>
    <t>L01XX35</t>
  </si>
  <si>
    <t>anagrelide</t>
  </si>
  <si>
    <t>Sandoz Hungária Kereskedelmi Kft.</t>
  </si>
  <si>
    <t>ANAGRELIDE VIPHARM 0,5 MG KEMÉNY KAPSZULA</t>
  </si>
  <si>
    <t>Vipharm Hungary Korlátolt Felelősségű Társaság</t>
  </si>
  <si>
    <t>BARACLUDE 0,5 MG FILMTABLETTA</t>
  </si>
  <si>
    <t>30x1 buborékcsomagolásban</t>
  </si>
  <si>
    <t>J05AF10</t>
  </si>
  <si>
    <t>entecavir</t>
  </si>
  <si>
    <t>Amicus Pharma Korlátolt Felelősségű Társaság</t>
  </si>
  <si>
    <t>CELLCEPT 500 MG FILMTABLETTA</t>
  </si>
  <si>
    <t>50x</t>
  </si>
  <si>
    <t>L04AA06</t>
  </si>
  <si>
    <t>mycophenolsav</t>
  </si>
  <si>
    <t>ROCHE (MAGYARORSZÁG) Kft.</t>
  </si>
  <si>
    <t>COLTOWAN 10 MG TABLETTA</t>
  </si>
  <si>
    <t>30x buborékcsomagolásban</t>
  </si>
  <si>
    <t>C10AX09</t>
  </si>
  <si>
    <t>ezetimibe</t>
  </si>
  <si>
    <t>Richter Gedeon Vegyészeti Gyár NyRt.</t>
  </si>
  <si>
    <t>COSIM 100 MG FILMTABLETTA</t>
  </si>
  <si>
    <t>56x buborékcsomagolásban</t>
  </si>
  <si>
    <t>N03AX18</t>
  </si>
  <si>
    <t>lacosamide</t>
  </si>
  <si>
    <t>COSIM 200 MG FILMTABLETTA</t>
  </si>
  <si>
    <t>ENTECAVIR MYLAN 0,5 MG FILMTABLETTA</t>
  </si>
  <si>
    <t xml:space="preserve">Mylan EPD Korlátolt Felelősségű Társaság </t>
  </si>
  <si>
    <t>30x hdpe tartályban</t>
  </si>
  <si>
    <t>ENTECAVIR TEVA 0,5 MG FILMTABLETTA</t>
  </si>
  <si>
    <t>30x buborékcsomagolásban (pvc/pvdc//al)</t>
  </si>
  <si>
    <t>TEVA Gyógyszergyár Zrt.</t>
  </si>
  <si>
    <t>60x buborékcsomagolásban (pvc/pvdc//al)</t>
  </si>
  <si>
    <t>EZETIMIBE SANDOZ 10 MG TABLETTA</t>
  </si>
  <si>
    <t>30x buborékcsomagolásban (al/al)</t>
  </si>
  <si>
    <t>INVEGA 9 MG RETARD TABLETTA</t>
  </si>
  <si>
    <t>28x buborékcsomagolásban</t>
  </si>
  <si>
    <t>N05AX13</t>
  </si>
  <si>
    <t>paliperidon</t>
  </si>
  <si>
    <t>Janssen-Cilag  Gyógyszerkereskedelmi Marketing Szolgáltató Kft.</t>
  </si>
  <si>
    <t xml:space="preserve">   </t>
  </si>
  <si>
    <t>ZONEGRAN 100 MG KEMÉNY KAPSZULA</t>
  </si>
  <si>
    <t>98x</t>
  </si>
  <si>
    <t>N03AX15</t>
  </si>
  <si>
    <t>zonisamid</t>
  </si>
  <si>
    <t>EWOPHARMA Hungary Korlátolt Felelosségu Társaság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</si>
</sst>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0" xfId="0" applyFont="1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D7" sqref="D7"/>
    </sheetView>
  </sheetViews>
  <sheetFormatPr defaultRowHeight="15"/>
  <cols>
    <col min="1" max="1" width="10" bestFit="1" customWidth="1"/>
    <col min="2" max="2" width="45.7109375" bestFit="1" customWidth="1"/>
    <col min="3" max="3" width="39.42578125" bestFit="1" customWidth="1"/>
    <col min="4" max="4" width="8.85546875" bestFit="1" customWidth="1"/>
    <col min="5" max="5" width="15" bestFit="1" customWidth="1"/>
    <col min="6" max="6" width="12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bestFit="1" customWidth="1"/>
    <col min="12" max="13" width="12" bestFit="1" customWidth="1"/>
    <col min="14" max="14" width="59.710937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210830962</v>
      </c>
      <c r="B2" t="s">
        <v>14</v>
      </c>
      <c r="C2" t="s">
        <v>15</v>
      </c>
      <c r="D2" t="s">
        <v>16</v>
      </c>
      <c r="E2" t="s">
        <v>17</v>
      </c>
      <c r="F2">
        <v>50</v>
      </c>
      <c r="G2">
        <v>43021</v>
      </c>
      <c r="H2">
        <v>38718</v>
      </c>
      <c r="I2">
        <v>10.0020920015806</v>
      </c>
      <c r="J2">
        <v>48199</v>
      </c>
      <c r="K2">
        <v>43483</v>
      </c>
      <c r="L2">
        <v>963.98</v>
      </c>
      <c r="M2">
        <v>869.66</v>
      </c>
      <c r="N2" t="s">
        <v>18</v>
      </c>
    </row>
    <row r="3" spans="1:14">
      <c r="A3">
        <v>210832621</v>
      </c>
      <c r="B3" t="s">
        <v>19</v>
      </c>
      <c r="C3" t="s">
        <v>15</v>
      </c>
      <c r="D3" t="s">
        <v>16</v>
      </c>
      <c r="E3" t="s">
        <v>17</v>
      </c>
      <c r="F3">
        <v>50</v>
      </c>
      <c r="G3">
        <v>43021</v>
      </c>
      <c r="H3">
        <v>38718</v>
      </c>
      <c r="I3">
        <v>10.0020920015806</v>
      </c>
      <c r="J3">
        <v>48199</v>
      </c>
      <c r="K3">
        <v>43483</v>
      </c>
      <c r="L3">
        <v>963.98</v>
      </c>
      <c r="M3">
        <v>869.66</v>
      </c>
      <c r="N3" t="s">
        <v>20</v>
      </c>
    </row>
    <row r="4" spans="1:14">
      <c r="A4">
        <v>210226317</v>
      </c>
      <c r="B4" t="s">
        <v>21</v>
      </c>
      <c r="C4" t="s">
        <v>22</v>
      </c>
      <c r="D4" t="s">
        <v>23</v>
      </c>
      <c r="E4" t="s">
        <v>24</v>
      </c>
      <c r="F4">
        <v>30</v>
      </c>
      <c r="G4">
        <v>58127</v>
      </c>
      <c r="H4">
        <v>52314</v>
      </c>
      <c r="I4">
        <v>10.000516111273599</v>
      </c>
      <c r="J4">
        <v>64759</v>
      </c>
      <c r="K4">
        <v>58386</v>
      </c>
      <c r="L4">
        <v>2158.63333333333</v>
      </c>
      <c r="M4">
        <v>1946.2</v>
      </c>
      <c r="N4" t="s">
        <v>25</v>
      </c>
    </row>
    <row r="5" spans="1:14">
      <c r="A5">
        <v>210181745</v>
      </c>
      <c r="B5" t="s">
        <v>26</v>
      </c>
      <c r="C5" t="s">
        <v>27</v>
      </c>
      <c r="D5" t="s">
        <v>28</v>
      </c>
      <c r="E5" t="s">
        <v>29</v>
      </c>
      <c r="F5">
        <v>12.5</v>
      </c>
      <c r="G5">
        <v>29618</v>
      </c>
      <c r="H5">
        <v>16585</v>
      </c>
      <c r="I5">
        <v>44.003646431224297</v>
      </c>
      <c r="J5">
        <v>33507</v>
      </c>
      <c r="K5">
        <v>19220</v>
      </c>
      <c r="L5">
        <v>2680.56</v>
      </c>
      <c r="M5">
        <v>1537.6</v>
      </c>
      <c r="N5" t="s">
        <v>30</v>
      </c>
    </row>
    <row r="6" spans="1:14">
      <c r="A6">
        <v>210732017</v>
      </c>
      <c r="B6" t="s">
        <v>31</v>
      </c>
      <c r="C6" t="s">
        <v>32</v>
      </c>
      <c r="D6" t="s">
        <v>33</v>
      </c>
      <c r="E6" t="s">
        <v>34</v>
      </c>
      <c r="F6">
        <v>30</v>
      </c>
      <c r="G6">
        <v>4325</v>
      </c>
      <c r="H6">
        <v>3697</v>
      </c>
      <c r="I6">
        <v>14.520231213872799</v>
      </c>
      <c r="J6">
        <v>5594</v>
      </c>
      <c r="K6">
        <v>4788</v>
      </c>
      <c r="L6">
        <v>186.46666666666701</v>
      </c>
      <c r="M6">
        <v>159.6</v>
      </c>
      <c r="N6" t="s">
        <v>35</v>
      </c>
    </row>
    <row r="7" spans="1:14">
      <c r="A7">
        <v>210830776</v>
      </c>
      <c r="B7" t="s">
        <v>36</v>
      </c>
      <c r="C7" t="s">
        <v>37</v>
      </c>
      <c r="D7" t="s">
        <v>38</v>
      </c>
      <c r="E7" t="s">
        <v>39</v>
      </c>
      <c r="F7">
        <v>18.6666666666667</v>
      </c>
      <c r="G7">
        <v>11231</v>
      </c>
      <c r="H7">
        <v>8985</v>
      </c>
      <c r="I7">
        <v>19.9982192146737</v>
      </c>
      <c r="J7">
        <v>13351</v>
      </c>
      <c r="K7">
        <v>10889</v>
      </c>
      <c r="L7">
        <v>715.232142857143</v>
      </c>
      <c r="M7">
        <v>583.33928571428601</v>
      </c>
      <c r="N7" t="s">
        <v>35</v>
      </c>
    </row>
    <row r="8" spans="1:14">
      <c r="A8">
        <v>210830750</v>
      </c>
      <c r="B8" t="s">
        <v>40</v>
      </c>
      <c r="C8" t="s">
        <v>37</v>
      </c>
      <c r="D8" t="s">
        <v>38</v>
      </c>
      <c r="E8" t="s">
        <v>39</v>
      </c>
      <c r="F8">
        <v>37.3333333333333</v>
      </c>
      <c r="G8">
        <v>22465</v>
      </c>
      <c r="H8">
        <v>17972</v>
      </c>
      <c r="I8">
        <v>20</v>
      </c>
      <c r="J8">
        <v>25665</v>
      </c>
      <c r="K8">
        <v>20741</v>
      </c>
      <c r="L8">
        <v>687.455357142857</v>
      </c>
      <c r="M8">
        <v>555.5625</v>
      </c>
      <c r="N8" t="s">
        <v>35</v>
      </c>
    </row>
    <row r="9" spans="1:14">
      <c r="A9">
        <v>210825412</v>
      </c>
      <c r="B9" t="s">
        <v>41</v>
      </c>
      <c r="C9" t="s">
        <v>32</v>
      </c>
      <c r="D9" t="s">
        <v>23</v>
      </c>
      <c r="E9" t="s">
        <v>24</v>
      </c>
      <c r="F9">
        <v>30</v>
      </c>
      <c r="G9">
        <v>52314</v>
      </c>
      <c r="H9">
        <v>44500</v>
      </c>
      <c r="I9">
        <v>14.936728218067801</v>
      </c>
      <c r="J9">
        <v>58386</v>
      </c>
      <c r="K9">
        <v>49820</v>
      </c>
      <c r="L9">
        <v>1946.2</v>
      </c>
      <c r="M9">
        <v>1660.6666666666699</v>
      </c>
      <c r="N9" t="s">
        <v>42</v>
      </c>
    </row>
    <row r="10" spans="1:14">
      <c r="A10">
        <v>210825404</v>
      </c>
      <c r="B10" t="s">
        <v>41</v>
      </c>
      <c r="C10" t="s">
        <v>43</v>
      </c>
      <c r="D10" t="s">
        <v>23</v>
      </c>
      <c r="E10" t="s">
        <v>24</v>
      </c>
      <c r="F10">
        <v>30</v>
      </c>
      <c r="G10">
        <v>52314</v>
      </c>
      <c r="H10">
        <v>44500</v>
      </c>
      <c r="I10">
        <v>14.936728218067801</v>
      </c>
      <c r="J10">
        <v>58386</v>
      </c>
      <c r="K10">
        <v>49820</v>
      </c>
      <c r="L10">
        <v>1946.2</v>
      </c>
      <c r="M10">
        <v>1660.6666666666699</v>
      </c>
      <c r="N10" t="s">
        <v>42</v>
      </c>
    </row>
    <row r="11" spans="1:14">
      <c r="A11">
        <v>210816594</v>
      </c>
      <c r="B11" t="s">
        <v>44</v>
      </c>
      <c r="C11" t="s">
        <v>45</v>
      </c>
      <c r="D11" t="s">
        <v>23</v>
      </c>
      <c r="E11" t="s">
        <v>24</v>
      </c>
      <c r="F11">
        <v>30</v>
      </c>
      <c r="G11">
        <v>58127</v>
      </c>
      <c r="H11">
        <v>44500</v>
      </c>
      <c r="I11">
        <v>23.443494417396401</v>
      </c>
      <c r="J11">
        <v>64759</v>
      </c>
      <c r="K11">
        <v>49820</v>
      </c>
      <c r="L11">
        <v>2158.63333333333</v>
      </c>
      <c r="M11">
        <v>1660.6666666666699</v>
      </c>
      <c r="N11" t="s">
        <v>46</v>
      </c>
    </row>
    <row r="12" spans="1:14">
      <c r="A12">
        <v>210816633</v>
      </c>
      <c r="B12" t="s">
        <v>44</v>
      </c>
      <c r="C12" t="s">
        <v>47</v>
      </c>
      <c r="D12" t="s">
        <v>23</v>
      </c>
      <c r="E12" t="s">
        <v>24</v>
      </c>
      <c r="F12">
        <v>60</v>
      </c>
      <c r="G12">
        <v>116256</v>
      </c>
      <c r="H12">
        <v>89947</v>
      </c>
      <c r="I12">
        <v>22.630229837599799</v>
      </c>
      <c r="J12">
        <v>128479</v>
      </c>
      <c r="K12">
        <v>99640</v>
      </c>
      <c r="L12">
        <v>2141.3166666666698</v>
      </c>
      <c r="M12">
        <v>1660.6666666666699</v>
      </c>
      <c r="N12" t="s">
        <v>46</v>
      </c>
    </row>
    <row r="13" spans="1:14">
      <c r="A13">
        <v>210647319</v>
      </c>
      <c r="B13" t="s">
        <v>48</v>
      </c>
      <c r="C13" t="s">
        <v>49</v>
      </c>
      <c r="D13" t="s">
        <v>33</v>
      </c>
      <c r="E13" t="s">
        <v>34</v>
      </c>
      <c r="F13">
        <v>30</v>
      </c>
      <c r="G13">
        <v>4325</v>
      </c>
      <c r="H13">
        <v>3697</v>
      </c>
      <c r="I13">
        <v>14.520231213872799</v>
      </c>
      <c r="J13">
        <v>5594</v>
      </c>
      <c r="K13">
        <v>4788</v>
      </c>
      <c r="L13">
        <v>186.46666666666701</v>
      </c>
      <c r="M13">
        <v>159.6</v>
      </c>
      <c r="N13" t="s">
        <v>18</v>
      </c>
    </row>
    <row r="14" spans="1:14">
      <c r="A14">
        <v>210229640</v>
      </c>
      <c r="B14" t="s">
        <v>50</v>
      </c>
      <c r="C14" t="s">
        <v>51</v>
      </c>
      <c r="D14" t="s">
        <v>52</v>
      </c>
      <c r="E14" t="s">
        <v>53</v>
      </c>
      <c r="F14">
        <v>42</v>
      </c>
      <c r="G14">
        <v>18611</v>
      </c>
      <c r="H14">
        <v>18546</v>
      </c>
      <c r="I14">
        <v>0.34925581645263598</v>
      </c>
      <c r="J14">
        <v>21441</v>
      </c>
      <c r="K14">
        <v>21370</v>
      </c>
      <c r="L14">
        <v>510.5</v>
      </c>
      <c r="M14">
        <v>508.80952380952402</v>
      </c>
      <c r="N14" t="s">
        <v>54</v>
      </c>
    </row>
    <row r="15" spans="1:14">
      <c r="A15">
        <v>210292091</v>
      </c>
      <c r="B15" t="s">
        <v>50</v>
      </c>
      <c r="C15" t="s">
        <v>51</v>
      </c>
      <c r="D15" t="s">
        <v>52</v>
      </c>
      <c r="E15" t="s">
        <v>53</v>
      </c>
      <c r="F15">
        <v>42</v>
      </c>
      <c r="G15">
        <v>18611</v>
      </c>
      <c r="H15">
        <v>18546</v>
      </c>
      <c r="I15">
        <v>0.34925581645263598</v>
      </c>
      <c r="J15">
        <v>21441</v>
      </c>
      <c r="K15">
        <v>21370</v>
      </c>
      <c r="L15">
        <v>510.5</v>
      </c>
      <c r="M15">
        <v>508.80952380952402</v>
      </c>
      <c r="N15" t="s">
        <v>54</v>
      </c>
    </row>
    <row r="16" spans="1:14" s="1" customFormat="1">
      <c r="A16" s="1">
        <v>210227711</v>
      </c>
      <c r="B16" s="1" t="s">
        <v>56</v>
      </c>
      <c r="C16" s="1" t="s">
        <v>57</v>
      </c>
      <c r="D16" s="1" t="s">
        <v>58</v>
      </c>
      <c r="E16" s="1" t="s">
        <v>59</v>
      </c>
      <c r="F16" s="1">
        <v>49</v>
      </c>
      <c r="G16" s="1">
        <v>33350</v>
      </c>
      <c r="H16" s="1">
        <v>22131</v>
      </c>
      <c r="I16" s="1">
        <f>1-(H16/G16)</f>
        <v>0.33640179910044976</v>
      </c>
      <c r="J16" s="2">
        <v>37597</v>
      </c>
      <c r="K16" s="1">
        <v>25300</v>
      </c>
      <c r="L16" s="1">
        <f>J16/$F$16</f>
        <v>767.28571428571433</v>
      </c>
      <c r="M16" s="1">
        <f>K16/$F$16</f>
        <v>516.32653061224494</v>
      </c>
      <c r="N16" s="1" t="s">
        <v>60</v>
      </c>
    </row>
    <row r="20" spans="2:2">
      <c r="B20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LICIT_20190701_0520_negyedéves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2019-05-21T10:58:48Z</dcterms:created>
  <dcterms:modified xsi:type="dcterms:W3CDTF">2019-05-23T11:37:27Z</dcterms:modified>
</cp:coreProperties>
</file>