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720" yWindow="945" windowWidth="28035" windowHeight="11730"/>
  </bookViews>
  <sheets>
    <sheet name="LICIT_2018_12_01" sheetId="1" r:id="rId1"/>
  </sheets>
  <calcPr calcId="125725"/>
</workbook>
</file>

<file path=xl/calcChain.xml><?xml version="1.0" encoding="utf-8"?>
<calcChain xmlns="http://schemas.openxmlformats.org/spreadsheetml/2006/main">
  <c r="I10" i="1"/>
  <c r="I7"/>
  <c r="I4"/>
  <c r="I2"/>
  <c r="I3" l="1"/>
  <c r="I5"/>
  <c r="I6"/>
  <c r="I8"/>
  <c r="I9"/>
</calcChain>
</file>

<file path=xl/sharedStrings.xml><?xml version="1.0" encoding="utf-8"?>
<sst xmlns="http://schemas.openxmlformats.org/spreadsheetml/2006/main" count="60" uniqueCount="45">
  <si>
    <t>TTT</t>
  </si>
  <si>
    <t>Név</t>
  </si>
  <si>
    <t>Kisz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</si>
  <si>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</si>
  <si>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</si>
  <si>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</si>
  <si>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</si>
  <si>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</si>
  <si>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</si>
  <si>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</si>
  <si>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</si>
  <si>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</si>
  <si>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</si>
  <si>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</si>
  <si>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COLTOWAN 10 MG TABLETTA</t>
  </si>
  <si>
    <t>30x buborékcsomagolásban</t>
  </si>
  <si>
    <t>C10AX09</t>
  </si>
  <si>
    <t>ezetimibe</t>
  </si>
  <si>
    <t>Richter Gedeon Vegyészeti Gyár NyRt.</t>
  </si>
  <si>
    <t>INVEGA 6 MG RETARD TABLETTA</t>
  </si>
  <si>
    <t>28x buborékcsomagolásban</t>
  </si>
  <si>
    <t>N05AX13</t>
  </si>
  <si>
    <t>paliperidon</t>
  </si>
  <si>
    <t>Janssen-Cilag  Gyógyszerkereskedelmi Marketing Szolgáltató Kft.</t>
  </si>
  <si>
    <t>INVEGA 9 MG RETARD TABLETTA</t>
  </si>
  <si>
    <t>TENOFOVIR TEVA 245 MG FILMTABLETTA</t>
  </si>
  <si>
    <t>30x hdpe tartályban</t>
  </si>
  <si>
    <t>J05AF07</t>
  </si>
  <si>
    <t>tenofovir disoproxil</t>
  </si>
  <si>
    <t>TEVA Gyógyszergyár Zrt.</t>
  </si>
  <si>
    <t>TROCORDIS 125 MG FILMTABLETTA</t>
  </si>
  <si>
    <t>56x buborékcsomagolásban</t>
  </si>
  <si>
    <t>C02KX01</t>
  </si>
  <si>
    <t>bosentan</t>
  </si>
  <si>
    <t>THROMBOREDUCTIN 0,5 MG KEMÉNY KAPSZULA</t>
  </si>
  <si>
    <t>100x hdpe tartályban</t>
  </si>
  <si>
    <t>L01XX35</t>
  </si>
  <si>
    <t>anagrelide</t>
  </si>
  <si>
    <t>AOP Orphan Pharmaceuticals AG Magyarországi Közvetlen Kereskedelmi Képviselet</t>
  </si>
  <si>
    <t>ANAGRELIDE SANDOZ 0,5 MG KEMÉNY KAPSZULA</t>
  </si>
  <si>
    <t>Sandoz Hungária Kereskedelmi Kft.</t>
  </si>
  <si>
    <t>EZETROL 10 MG TABLETTA</t>
  </si>
  <si>
    <t>MSD Pharma Hungary Korlátolt Felelősségű Társaság</t>
  </si>
  <si>
    <t>TENOFOVIR DISOPROXIL SANDOZ 245 MG FILMTABLETTA</t>
  </si>
  <si>
    <t>OWL2:0000676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</si>
</sst>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22" fontId="0" fillId="0" borderId="0" xfId="0" applyNumberFormat="1"/>
    <xf numFmtId="10" fontId="0" fillId="0" borderId="0" xfId="1" applyNumberFormat="1" applyFont="1"/>
    <xf numFmtId="0" fontId="0" fillId="0" borderId="0" xfId="0" applyBorder="1"/>
    <xf numFmtId="22" fontId="0" fillId="0" borderId="0" xfId="0" applyNumberFormat="1" applyBorder="1"/>
    <xf numFmtId="0" fontId="0" fillId="0" borderId="0" xfId="0" applyFont="1"/>
    <xf numFmtId="10" fontId="1" fillId="0" borderId="0" xfId="1" applyNumberFormat="1" applyFont="1"/>
    <xf numFmtId="22" fontId="0" fillId="0" borderId="0" xfId="0" applyNumberFormat="1" applyFont="1"/>
    <xf numFmtId="10" fontId="1" fillId="0" borderId="0" xfId="1" applyNumberFormat="1" applyFont="1" applyBorder="1"/>
    <xf numFmtId="0" fontId="0" fillId="0" borderId="10" xfId="0" applyBorder="1"/>
    <xf numFmtId="0" fontId="0" fillId="33" borderId="0" xfId="0" applyFill="1"/>
    <xf numFmtId="0" fontId="0" fillId="33" borderId="0" xfId="0" applyFont="1" applyFill="1"/>
    <xf numFmtId="0" fontId="0" fillId="33" borderId="0" xfId="0" applyFill="1" applyBorder="1"/>
  </cellXfs>
  <cellStyles count="43">
    <cellStyle name="20% - 1. jelölőszín" xfId="20" builtinId="30" customBuiltin="1"/>
    <cellStyle name="20% - 2. jelölőszín" xfId="24" builtinId="34" customBuiltin="1"/>
    <cellStyle name="20% - 3. jelölőszín" xfId="28" builtinId="38" customBuiltin="1"/>
    <cellStyle name="20% - 4. jelölőszín" xfId="32" builtinId="42" customBuiltin="1"/>
    <cellStyle name="20% - 5. jelölőszín" xfId="36" builtinId="46" customBuiltin="1"/>
    <cellStyle name="20% - 6. jelölőszín" xfId="40" builtinId="50" customBuiltin="1"/>
    <cellStyle name="40% - 1. jelölőszín" xfId="21" builtinId="31" customBuiltin="1"/>
    <cellStyle name="40% - 2. jelölőszín" xfId="25" builtinId="35" customBuiltin="1"/>
    <cellStyle name="40% - 3. jelölőszín" xfId="29" builtinId="39" customBuiltin="1"/>
    <cellStyle name="40% - 4. jelölőszín" xfId="33" builtinId="43" customBuiltin="1"/>
    <cellStyle name="40% - 5. jelölőszín" xfId="37" builtinId="47" customBuiltin="1"/>
    <cellStyle name="40% - 6. jelölőszín" xfId="41" builtinId="51" customBuiltin="1"/>
    <cellStyle name="60% - 1. jelölőszín" xfId="22" builtinId="32" customBuiltin="1"/>
    <cellStyle name="60% - 2. jelölőszín" xfId="26" builtinId="36" customBuiltin="1"/>
    <cellStyle name="60% - 3. jelölőszín" xfId="30" builtinId="40" customBuiltin="1"/>
    <cellStyle name="60% - 4. jelölőszín" xfId="34" builtinId="44" customBuiltin="1"/>
    <cellStyle name="60% - 5. jelölőszín" xfId="38" builtinId="48" customBuiltin="1"/>
    <cellStyle name="60% - 6. jelölőszín" xfId="42" builtinId="52" customBuiltin="1"/>
    <cellStyle name="Bevitel" xfId="10" builtinId="20" customBuiltin="1"/>
    <cellStyle name="Cím" xfId="2" builtinId="15" customBuiltin="1"/>
    <cellStyle name="Címsor 1" xfId="3" builtinId="16" customBuiltin="1"/>
    <cellStyle name="Címsor 2" xfId="4" builtinId="17" customBuiltin="1"/>
    <cellStyle name="Címsor 3" xfId="5" builtinId="18" customBuiltin="1"/>
    <cellStyle name="Címsor 4" xfId="6" builtinId="19" customBuiltin="1"/>
    <cellStyle name="Ellenőrzőcella" xfId="14" builtinId="23" customBuiltin="1"/>
    <cellStyle name="Figyelmeztetés" xfId="15" builtinId="11" customBuiltin="1"/>
    <cellStyle name="Hivatkozott cella" xfId="13" builtinId="24" customBuiltin="1"/>
    <cellStyle name="Jegyzet" xfId="16" builtinId="10" customBuiltin="1"/>
    <cellStyle name="Jelölőszín (1)" xfId="19" builtinId="29" customBuiltin="1"/>
    <cellStyle name="Jelölőszín (2)" xfId="23" builtinId="33" customBuiltin="1"/>
    <cellStyle name="Jelölőszín (3)" xfId="27" builtinId="37" customBuiltin="1"/>
    <cellStyle name="Jelölőszín (4)" xfId="31" builtinId="41" customBuiltin="1"/>
    <cellStyle name="Jelölőszín (5)" xfId="35" builtinId="45" customBuiltin="1"/>
    <cellStyle name="Jelölőszín (6)" xfId="39" builtinId="49" customBuiltin="1"/>
    <cellStyle name="Jó" xfId="7" builtinId="26" customBuiltin="1"/>
    <cellStyle name="Kimenet" xfId="11" builtinId="21" customBuiltin="1"/>
    <cellStyle name="Magyarázó szöveg" xfId="17" builtinId="53" customBuiltin="1"/>
    <cellStyle name="Normál" xfId="0" builtinId="0"/>
    <cellStyle name="Összesen" xfId="18" builtinId="25" customBuiltin="1"/>
    <cellStyle name="Rossz" xfId="8" builtinId="27" customBuiltin="1"/>
    <cellStyle name="Semleges" xfId="9" builtinId="28" customBuiltin="1"/>
    <cellStyle name="Számítás" xfId="12" builtinId="22" customBuiltin="1"/>
    <cellStyle name="Százalék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Munka1"/>
  <dimension ref="A1:P10"/>
  <sheetViews>
    <sheetView tabSelected="1" workbookViewId="0">
      <selection activeCell="E12" sqref="E12"/>
    </sheetView>
  </sheetViews>
  <sheetFormatPr defaultRowHeight="15"/>
  <cols>
    <col min="1" max="1" width="10" bestFit="1" customWidth="1"/>
    <col min="2" max="2" width="37.140625" bestFit="1" customWidth="1"/>
    <col min="3" max="3" width="25.85546875" bestFit="1" customWidth="1"/>
    <col min="4" max="4" width="8.85546875" bestFit="1" customWidth="1"/>
    <col min="5" max="5" width="18.85546875" bestFit="1" customWidth="1"/>
    <col min="6" max="6" width="4.7109375" bestFit="1" customWidth="1"/>
    <col min="7" max="7" width="15.140625" bestFit="1" customWidth="1"/>
    <col min="8" max="8" width="13.42578125" style="10" bestFit="1" customWidth="1"/>
    <col min="9" max="9" width="15" bestFit="1" customWidth="1"/>
    <col min="10" max="10" width="22.42578125" bestFit="1" customWidth="1"/>
    <col min="11" max="11" width="20.5703125" style="10" bestFit="1" customWidth="1"/>
    <col min="12" max="12" width="12" bestFit="1" customWidth="1"/>
    <col min="13" max="13" width="12" style="10" bestFit="1" customWidth="1"/>
    <col min="14" max="14" width="59.7109375" bestFit="1" customWidth="1"/>
    <col min="15" max="15" width="15.2851562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0" t="s">
        <v>7</v>
      </c>
      <c r="I1" t="s">
        <v>8</v>
      </c>
      <c r="J1" t="s">
        <v>9</v>
      </c>
      <c r="K1" s="10" t="s">
        <v>10</v>
      </c>
      <c r="L1" t="s">
        <v>11</v>
      </c>
      <c r="M1" s="10" t="s">
        <v>12</v>
      </c>
      <c r="N1" t="s">
        <v>13</v>
      </c>
    </row>
    <row r="2" spans="1:16">
      <c r="A2" s="5">
        <v>210830962</v>
      </c>
      <c r="B2" s="5" t="s">
        <v>39</v>
      </c>
      <c r="C2" s="5" t="s">
        <v>35</v>
      </c>
      <c r="D2" s="5" t="s">
        <v>36</v>
      </c>
      <c r="E2" s="5" t="s">
        <v>37</v>
      </c>
      <c r="F2" s="5">
        <v>50</v>
      </c>
      <c r="G2" s="5">
        <v>53777</v>
      </c>
      <c r="H2" s="11">
        <v>43021</v>
      </c>
      <c r="I2" s="6">
        <f t="shared" ref="I2:I10" si="0">1-(H2/G2)</f>
        <v>0.2000111571861577</v>
      </c>
      <c r="J2" s="5">
        <v>59990</v>
      </c>
      <c r="K2" s="11">
        <v>48199</v>
      </c>
      <c r="L2" s="5">
        <v>1199.8</v>
      </c>
      <c r="M2" s="11">
        <v>963.98</v>
      </c>
      <c r="N2" s="5" t="s">
        <v>40</v>
      </c>
      <c r="O2" s="1"/>
    </row>
    <row r="3" spans="1:16">
      <c r="A3">
        <v>210732017</v>
      </c>
      <c r="B3" t="s">
        <v>14</v>
      </c>
      <c r="C3" t="s">
        <v>15</v>
      </c>
      <c r="D3" t="s">
        <v>16</v>
      </c>
      <c r="E3" t="s">
        <v>17</v>
      </c>
      <c r="F3">
        <v>30</v>
      </c>
      <c r="G3">
        <v>5407</v>
      </c>
      <c r="H3" s="10">
        <v>4325</v>
      </c>
      <c r="I3" s="2">
        <f t="shared" si="0"/>
        <v>0.20011096726465694</v>
      </c>
      <c r="J3">
        <v>6967</v>
      </c>
      <c r="K3" s="10">
        <v>5594</v>
      </c>
      <c r="L3">
        <v>232.23333333333301</v>
      </c>
      <c r="M3" s="10">
        <v>186.46666666666701</v>
      </c>
      <c r="N3" t="s">
        <v>18</v>
      </c>
      <c r="O3" s="1"/>
    </row>
    <row r="4" spans="1:16">
      <c r="A4">
        <v>210168200</v>
      </c>
      <c r="B4" t="s">
        <v>41</v>
      </c>
      <c r="C4" t="s">
        <v>15</v>
      </c>
      <c r="D4" t="s">
        <v>16</v>
      </c>
      <c r="E4" t="s">
        <v>17</v>
      </c>
      <c r="F4">
        <v>30</v>
      </c>
      <c r="G4">
        <v>5474</v>
      </c>
      <c r="H4" s="10">
        <v>4585</v>
      </c>
      <c r="I4" s="6">
        <f t="shared" si="0"/>
        <v>0.16240409207161122</v>
      </c>
      <c r="J4">
        <v>7040</v>
      </c>
      <c r="K4" s="10">
        <v>5930</v>
      </c>
      <c r="L4">
        <v>234.666666666667</v>
      </c>
      <c r="M4" s="10">
        <v>197.666666666667</v>
      </c>
      <c r="N4" t="s">
        <v>42</v>
      </c>
      <c r="O4" s="1"/>
    </row>
    <row r="5" spans="1:16">
      <c r="A5">
        <v>210229632</v>
      </c>
      <c r="B5" t="s">
        <v>19</v>
      </c>
      <c r="C5" t="s">
        <v>20</v>
      </c>
      <c r="D5" t="s">
        <v>21</v>
      </c>
      <c r="E5" t="s">
        <v>22</v>
      </c>
      <c r="F5">
        <v>28</v>
      </c>
      <c r="G5">
        <v>24920</v>
      </c>
      <c r="H5" s="10">
        <v>12396</v>
      </c>
      <c r="I5" s="2">
        <f t="shared" si="0"/>
        <v>0.50256821829855536</v>
      </c>
      <c r="J5">
        <v>28356</v>
      </c>
      <c r="K5" s="10">
        <v>14628</v>
      </c>
      <c r="L5">
        <v>1012.71428571429</v>
      </c>
      <c r="M5" s="10">
        <v>522.42857142857099</v>
      </c>
      <c r="N5" t="s">
        <v>23</v>
      </c>
      <c r="O5" s="1"/>
    </row>
    <row r="6" spans="1:16">
      <c r="A6">
        <v>210229640</v>
      </c>
      <c r="B6" t="s">
        <v>24</v>
      </c>
      <c r="C6" t="s">
        <v>20</v>
      </c>
      <c r="D6" t="s">
        <v>21</v>
      </c>
      <c r="E6" t="s">
        <v>22</v>
      </c>
      <c r="F6">
        <v>42</v>
      </c>
      <c r="G6">
        <v>37350</v>
      </c>
      <c r="H6" s="10">
        <v>18611</v>
      </c>
      <c r="I6" s="2">
        <f t="shared" si="0"/>
        <v>0.50171352074966535</v>
      </c>
      <c r="J6">
        <v>41982</v>
      </c>
      <c r="K6" s="10">
        <v>21441</v>
      </c>
      <c r="L6">
        <v>999.57142857142901</v>
      </c>
      <c r="M6" s="10">
        <v>510.5</v>
      </c>
      <c r="N6" t="s">
        <v>23</v>
      </c>
      <c r="O6" s="1"/>
    </row>
    <row r="7" spans="1:16" s="5" customFormat="1" ht="17.25" customHeight="1">
      <c r="A7" s="9">
        <v>210764111</v>
      </c>
      <c r="B7" s="9" t="s">
        <v>43</v>
      </c>
      <c r="C7" s="9" t="s">
        <v>15</v>
      </c>
      <c r="D7" s="9" t="s">
        <v>27</v>
      </c>
      <c r="E7" s="3" t="s">
        <v>28</v>
      </c>
      <c r="F7" s="3">
        <v>30</v>
      </c>
      <c r="G7" s="3">
        <v>42336</v>
      </c>
      <c r="H7" s="12">
        <v>40219</v>
      </c>
      <c r="I7" s="8">
        <f t="shared" si="0"/>
        <v>5.0004724111866961E-2</v>
      </c>
      <c r="J7" s="3">
        <v>47448</v>
      </c>
      <c r="K7" s="12">
        <v>45128</v>
      </c>
      <c r="L7" s="3">
        <v>1581.6</v>
      </c>
      <c r="M7" s="12">
        <v>1504.2666666666701</v>
      </c>
      <c r="N7" s="3" t="s">
        <v>40</v>
      </c>
      <c r="O7" s="7"/>
    </row>
    <row r="8" spans="1:16" s="5" customFormat="1">
      <c r="A8">
        <v>210726927</v>
      </c>
      <c r="B8" t="s">
        <v>25</v>
      </c>
      <c r="C8" t="s">
        <v>26</v>
      </c>
      <c r="D8" t="s">
        <v>27</v>
      </c>
      <c r="E8" t="s">
        <v>28</v>
      </c>
      <c r="F8">
        <v>30</v>
      </c>
      <c r="G8">
        <v>47040</v>
      </c>
      <c r="H8" s="10">
        <v>40219</v>
      </c>
      <c r="I8" s="2">
        <f t="shared" si="0"/>
        <v>0.14500425170068032</v>
      </c>
      <c r="J8">
        <v>52605</v>
      </c>
      <c r="K8" s="10">
        <v>45128</v>
      </c>
      <c r="L8">
        <v>1753.5</v>
      </c>
      <c r="M8" s="10">
        <v>1504.2666666666701</v>
      </c>
      <c r="N8" t="s">
        <v>29</v>
      </c>
      <c r="O8" s="7"/>
    </row>
    <row r="9" spans="1:16" s="3" customFormat="1">
      <c r="A9">
        <v>210726197</v>
      </c>
      <c r="B9" t="s">
        <v>30</v>
      </c>
      <c r="C9" t="s">
        <v>31</v>
      </c>
      <c r="D9" t="s">
        <v>32</v>
      </c>
      <c r="E9" t="s">
        <v>33</v>
      </c>
      <c r="F9">
        <v>28</v>
      </c>
      <c r="G9">
        <v>243700</v>
      </c>
      <c r="H9" s="10">
        <v>243200</v>
      </c>
      <c r="I9" s="2">
        <f t="shared" si="0"/>
        <v>2.051702913418163E-3</v>
      </c>
      <c r="J9">
        <v>268184</v>
      </c>
      <c r="K9" s="10">
        <v>267636</v>
      </c>
      <c r="L9">
        <v>9578</v>
      </c>
      <c r="M9" s="10">
        <v>9558.4285714285706</v>
      </c>
      <c r="N9" t="s">
        <v>29</v>
      </c>
      <c r="O9" s="4"/>
    </row>
    <row r="10" spans="1:16" s="5" customFormat="1">
      <c r="A10" s="5">
        <v>210227957</v>
      </c>
      <c r="B10" s="5" t="s">
        <v>34</v>
      </c>
      <c r="C10" s="5" t="s">
        <v>35</v>
      </c>
      <c r="D10" s="5" t="s">
        <v>36</v>
      </c>
      <c r="E10" s="5" t="s">
        <v>37</v>
      </c>
      <c r="F10" s="5">
        <v>50</v>
      </c>
      <c r="G10" s="5">
        <v>89631</v>
      </c>
      <c r="H10" s="11">
        <v>43021</v>
      </c>
      <c r="I10" s="6">
        <f t="shared" si="0"/>
        <v>0.52002097488592114</v>
      </c>
      <c r="J10" s="5">
        <v>99293</v>
      </c>
      <c r="K10" s="11">
        <v>48199</v>
      </c>
      <c r="L10" s="5">
        <v>1985.86</v>
      </c>
      <c r="M10" s="11">
        <v>963.98</v>
      </c>
      <c r="N10" s="5" t="s">
        <v>38</v>
      </c>
      <c r="O10" s="7">
        <v>43437.622673611113</v>
      </c>
      <c r="P10" s="5" t="s">
        <v>44</v>
      </c>
    </row>
  </sheetData>
  <sortState ref="A2:N10">
    <sortCondition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LICIT_2018_12_01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pokae</cp:lastModifiedBy>
  <dcterms:created xsi:type="dcterms:W3CDTF">2018-11-21T15:27:46Z</dcterms:created>
  <dcterms:modified xsi:type="dcterms:W3CDTF">2018-12-13T09:56:49Z</dcterms:modified>
</cp:coreProperties>
</file>