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20" yWindow="945" windowWidth="28035" windowHeight="11730"/>
  </bookViews>
  <sheets>
    <sheet name="LICIT_2018_12_01" sheetId="1" r:id="rId1"/>
  </sheets>
  <calcPr calcId="125725"/>
</workbook>
</file>

<file path=xl/calcChain.xml><?xml version="1.0" encoding="utf-8"?>
<calcChain xmlns="http://schemas.openxmlformats.org/spreadsheetml/2006/main">
  <c r="I7" i="1"/>
  <c r="I4"/>
  <c r="I2"/>
  <c r="M9"/>
  <c r="L9"/>
  <c r="I9"/>
  <c r="I3" l="1"/>
  <c r="I5"/>
  <c r="I6"/>
  <c r="I8"/>
  <c r="I10"/>
</calcChain>
</file>

<file path=xl/sharedStrings.xml><?xml version="1.0" encoding="utf-8"?>
<sst xmlns="http://schemas.openxmlformats.org/spreadsheetml/2006/main" count="59" uniqueCount="44">
  <si>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</si>
  <si>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</si>
  <si>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</si>
  <si>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</si>
  <si>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</si>
  <si>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</si>
  <si>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</si>
  <si>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</si>
  <si>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</si>
  <si>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</si>
  <si>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</si>
  <si>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</si>
  <si>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</si>
  <si>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</si>
  <si>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COLTOWAN 10 MG TABLETTA</t>
  </si>
  <si>
    <t>30x buborékcsomagolásban</t>
  </si>
  <si>
    <t>C10AX09</t>
  </si>
  <si>
    <t>ezetimibe</t>
  </si>
  <si>
    <t>Richter Gedeon Vegyészeti Gyár NyRt.</t>
  </si>
  <si>
    <t>INVEGA 6 MG RETARD TABLETTA</t>
  </si>
  <si>
    <t>28x buborékcsomagolásban</t>
  </si>
  <si>
    <t>N05AX13</t>
  </si>
  <si>
    <t>paliperidon</t>
  </si>
  <si>
    <t>Janssen-Cilag  Gyógyszerkereskedelmi Marketing Szolgáltató Kft.</t>
  </si>
  <si>
    <t>INVEGA 9 MG RETARD TABLETTA</t>
  </si>
  <si>
    <t>TENOFOVIR TEVA 245 MG FILMTABLETTA</t>
  </si>
  <si>
    <t>30x hdpe tartályban</t>
  </si>
  <si>
    <t>J05AF07</t>
  </si>
  <si>
    <t>tenofovir disoproxil</t>
  </si>
  <si>
    <t>TEVA Gyógyszergyár Zrt.</t>
  </si>
  <si>
    <t>TROCORDIS 125 MG FILMTABLETTA</t>
  </si>
  <si>
    <t>56x buborékcsomagolásban</t>
  </si>
  <si>
    <t>C02KX01</t>
  </si>
  <si>
    <t>bosentan</t>
  </si>
  <si>
    <t>THROMBOREDUCTIN 0,5 MG KEMÉNY KAPSZULA</t>
  </si>
  <si>
    <t>100x hdpe tartályban</t>
  </si>
  <si>
    <t>L01XX35</t>
  </si>
  <si>
    <t>anagrelide</t>
  </si>
  <si>
    <t>AOP Orphan Pharmaceuticals AG Magyarországi Közvetlen Kereskedelmi Képviselet</t>
  </si>
  <si>
    <t>ANAGRELIDE SANDOZ 0,5 MG KEMÉNY KAPSZULA</t>
  </si>
  <si>
    <t>Sandoz Hungária Kereskedelmi Kft.</t>
  </si>
  <si>
    <t>EZETROL 10 MG TABLETTA</t>
  </si>
  <si>
    <t>MSD Pharma Hungary Korlátolt Felelősségű Társaság</t>
  </si>
  <si>
    <t>TENOFOVIR DISOPROXIL SANDOZ 245 MG FILMTABLETTA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</si>
</sst>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5">
    <xf numFmtId="0" fontId="0" fillId="0" borderId="0" xfId="0"/>
    <xf numFmtId="22" fontId="0" fillId="0" borderId="0" xfId="0" applyNumberFormat="1"/>
    <xf numFmtId="10" fontId="0" fillId="0" borderId="0" xfId="1" applyNumberFormat="1" applyFont="1"/>
    <xf numFmtId="0" fontId="0" fillId="0" borderId="0" xfId="0" applyBorder="1"/>
    <xf numFmtId="22" fontId="0" fillId="0" borderId="0" xfId="0" applyNumberFormat="1" applyBorder="1"/>
    <xf numFmtId="0" fontId="0" fillId="0" borderId="0" xfId="0" applyFont="1"/>
    <xf numFmtId="10" fontId="1" fillId="0" borderId="0" xfId="1" applyNumberFormat="1" applyFont="1"/>
    <xf numFmtId="22" fontId="0" fillId="0" borderId="0" xfId="0" applyNumberFormat="1" applyFont="1"/>
    <xf numFmtId="10" fontId="1" fillId="0" borderId="0" xfId="1" applyNumberFormat="1" applyFont="1" applyBorder="1"/>
    <xf numFmtId="0" fontId="0" fillId="33" borderId="0" xfId="0" applyFill="1"/>
    <xf numFmtId="0" fontId="0" fillId="33" borderId="0" xfId="0" applyFont="1" applyFill="1"/>
    <xf numFmtId="0" fontId="0" fillId="33" borderId="0" xfId="0" applyFill="1" applyBorder="1"/>
    <xf numFmtId="0" fontId="0" fillId="0" borderId="10" xfId="0" applyBorder="1"/>
    <xf numFmtId="0" fontId="19" fillId="0" borderId="0" xfId="43" applyFont="1" applyFill="1" applyBorder="1" applyAlignment="1"/>
    <xf numFmtId="0" fontId="19" fillId="0" borderId="0" xfId="43" applyNumberFormat="1" applyFont="1" applyFill="1" applyBorder="1" applyAlignment="1"/>
  </cellXfs>
  <cellStyles count="44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Normál_Munka1" xfId="43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O10"/>
  <sheetViews>
    <sheetView tabSelected="1" workbookViewId="0">
      <selection activeCell="C15" sqref="C15"/>
    </sheetView>
  </sheetViews>
  <sheetFormatPr defaultRowHeight="15"/>
  <cols>
    <col min="1" max="1" width="10" bestFit="1" customWidth="1"/>
    <col min="2" max="2" width="37.140625" bestFit="1" customWidth="1"/>
    <col min="3" max="3" width="25.85546875" bestFit="1" customWidth="1"/>
    <col min="4" max="4" width="8.85546875" bestFit="1" customWidth="1"/>
    <col min="5" max="5" width="18.85546875" bestFit="1" customWidth="1"/>
    <col min="6" max="6" width="4.7109375" bestFit="1" customWidth="1"/>
    <col min="7" max="7" width="15.140625" bestFit="1" customWidth="1"/>
    <col min="8" max="8" width="13.42578125" style="9" bestFit="1" customWidth="1"/>
    <col min="9" max="9" width="15" bestFit="1" customWidth="1"/>
    <col min="10" max="10" width="22.42578125" bestFit="1" customWidth="1"/>
    <col min="11" max="11" width="20.5703125" style="9" bestFit="1" customWidth="1"/>
    <col min="12" max="12" width="12" bestFit="1" customWidth="1"/>
    <col min="13" max="13" width="12" style="9" bestFit="1" customWidth="1"/>
    <col min="14" max="14" width="59.7109375" bestFit="1" customWidth="1"/>
    <col min="15" max="15" width="15.28515625" bestFit="1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9" t="s">
        <v>7</v>
      </c>
      <c r="I1" t="s">
        <v>8</v>
      </c>
      <c r="J1" t="s">
        <v>9</v>
      </c>
      <c r="K1" s="9" t="s">
        <v>10</v>
      </c>
      <c r="L1" t="s">
        <v>11</v>
      </c>
      <c r="M1" s="9" t="s">
        <v>12</v>
      </c>
      <c r="N1" t="s">
        <v>13</v>
      </c>
    </row>
    <row r="2" spans="1:15">
      <c r="A2" s="5">
        <v>210830962</v>
      </c>
      <c r="B2" s="5" t="s">
        <v>39</v>
      </c>
      <c r="C2" s="5" t="s">
        <v>35</v>
      </c>
      <c r="D2" s="5" t="s">
        <v>36</v>
      </c>
      <c r="E2" s="5" t="s">
        <v>37</v>
      </c>
      <c r="F2" s="5">
        <v>50</v>
      </c>
      <c r="G2" s="5">
        <v>53777</v>
      </c>
      <c r="H2" s="10">
        <v>43021</v>
      </c>
      <c r="I2" s="6">
        <f>1-(H2/G2)</f>
        <v>0.2000111571861577</v>
      </c>
      <c r="J2" s="5">
        <v>59990</v>
      </c>
      <c r="K2" s="10">
        <v>48199</v>
      </c>
      <c r="L2" s="5">
        <v>1199.8</v>
      </c>
      <c r="M2" s="10">
        <v>963.98</v>
      </c>
      <c r="N2" s="5" t="s">
        <v>40</v>
      </c>
      <c r="O2" s="1"/>
    </row>
    <row r="3" spans="1:15">
      <c r="A3">
        <v>210732017</v>
      </c>
      <c r="B3" t="s">
        <v>14</v>
      </c>
      <c r="C3" t="s">
        <v>15</v>
      </c>
      <c r="D3" t="s">
        <v>16</v>
      </c>
      <c r="E3" t="s">
        <v>17</v>
      </c>
      <c r="F3">
        <v>30</v>
      </c>
      <c r="G3">
        <v>5407</v>
      </c>
      <c r="H3" s="9">
        <v>4325</v>
      </c>
      <c r="I3" s="2">
        <f>1-(H3/G3)</f>
        <v>0.20011096726465694</v>
      </c>
      <c r="J3">
        <v>6967</v>
      </c>
      <c r="K3" s="9">
        <v>5594</v>
      </c>
      <c r="L3">
        <v>232.23333333333301</v>
      </c>
      <c r="M3" s="9">
        <v>186.46666666666701</v>
      </c>
      <c r="N3" t="s">
        <v>18</v>
      </c>
      <c r="O3" s="1"/>
    </row>
    <row r="4" spans="1:15">
      <c r="A4">
        <v>210168200</v>
      </c>
      <c r="B4" t="s">
        <v>41</v>
      </c>
      <c r="C4" t="s">
        <v>15</v>
      </c>
      <c r="D4" t="s">
        <v>16</v>
      </c>
      <c r="E4" t="s">
        <v>17</v>
      </c>
      <c r="F4">
        <v>30</v>
      </c>
      <c r="G4">
        <v>5474</v>
      </c>
      <c r="H4" s="9">
        <v>4585</v>
      </c>
      <c r="I4" s="6">
        <f>1-(H4/G4)</f>
        <v>0.16240409207161122</v>
      </c>
      <c r="J4">
        <v>7040</v>
      </c>
      <c r="K4" s="9">
        <v>5930</v>
      </c>
      <c r="L4">
        <v>234.666666666667</v>
      </c>
      <c r="M4" s="9">
        <v>197.666666666667</v>
      </c>
      <c r="N4" t="s">
        <v>42</v>
      </c>
      <c r="O4" s="1"/>
    </row>
    <row r="5" spans="1:15">
      <c r="A5">
        <v>210229632</v>
      </c>
      <c r="B5" t="s">
        <v>19</v>
      </c>
      <c r="C5" t="s">
        <v>20</v>
      </c>
      <c r="D5" t="s">
        <v>21</v>
      </c>
      <c r="E5" t="s">
        <v>22</v>
      </c>
      <c r="F5">
        <v>28</v>
      </c>
      <c r="G5">
        <v>24920</v>
      </c>
      <c r="H5" s="9">
        <v>12396</v>
      </c>
      <c r="I5" s="2">
        <f>1-(H5/G5)</f>
        <v>0.50256821829855536</v>
      </c>
      <c r="J5">
        <v>28356</v>
      </c>
      <c r="K5" s="9">
        <v>14628</v>
      </c>
      <c r="L5">
        <v>1012.71428571429</v>
      </c>
      <c r="M5" s="9">
        <v>522.42857142857099</v>
      </c>
      <c r="N5" t="s">
        <v>23</v>
      </c>
      <c r="O5" s="1"/>
    </row>
    <row r="6" spans="1:15">
      <c r="A6">
        <v>210229640</v>
      </c>
      <c r="B6" t="s">
        <v>24</v>
      </c>
      <c r="C6" t="s">
        <v>20</v>
      </c>
      <c r="D6" t="s">
        <v>21</v>
      </c>
      <c r="E6" t="s">
        <v>22</v>
      </c>
      <c r="F6">
        <v>42</v>
      </c>
      <c r="G6">
        <v>37350</v>
      </c>
      <c r="H6" s="9">
        <v>18611</v>
      </c>
      <c r="I6" s="2">
        <f>1-(H6/G6)</f>
        <v>0.50171352074966535</v>
      </c>
      <c r="J6">
        <v>41982</v>
      </c>
      <c r="K6" s="9">
        <v>21441</v>
      </c>
      <c r="L6">
        <v>999.57142857142901</v>
      </c>
      <c r="M6" s="9">
        <v>510.5</v>
      </c>
      <c r="N6" t="s">
        <v>23</v>
      </c>
      <c r="O6" s="1"/>
    </row>
    <row r="7" spans="1:15" s="5" customFormat="1" ht="17.25" customHeight="1">
      <c r="A7" s="12">
        <v>210764111</v>
      </c>
      <c r="B7" s="12" t="s">
        <v>43</v>
      </c>
      <c r="C7" s="12" t="s">
        <v>15</v>
      </c>
      <c r="D7" s="12" t="s">
        <v>27</v>
      </c>
      <c r="E7" s="3" t="s">
        <v>28</v>
      </c>
      <c r="F7" s="3">
        <v>30</v>
      </c>
      <c r="G7" s="3">
        <v>42336</v>
      </c>
      <c r="H7" s="11">
        <v>40219</v>
      </c>
      <c r="I7" s="8">
        <f>1-(H7/G7)</f>
        <v>5.0004724111866961E-2</v>
      </c>
      <c r="J7" s="3">
        <v>47448</v>
      </c>
      <c r="K7" s="11">
        <v>45128</v>
      </c>
      <c r="L7" s="3">
        <v>1581.6</v>
      </c>
      <c r="M7" s="11">
        <v>1504.2666666666701</v>
      </c>
      <c r="N7" s="3" t="s">
        <v>40</v>
      </c>
      <c r="O7" s="7"/>
    </row>
    <row r="8" spans="1:15" s="5" customFormat="1">
      <c r="A8">
        <v>210726927</v>
      </c>
      <c r="B8" t="s">
        <v>25</v>
      </c>
      <c r="C8" t="s">
        <v>26</v>
      </c>
      <c r="D8" t="s">
        <v>27</v>
      </c>
      <c r="E8" t="s">
        <v>28</v>
      </c>
      <c r="F8">
        <v>30</v>
      </c>
      <c r="G8">
        <v>47040</v>
      </c>
      <c r="H8" s="9">
        <v>40219</v>
      </c>
      <c r="I8" s="2">
        <f>1-(H8/G8)</f>
        <v>0.14500425170068032</v>
      </c>
      <c r="J8">
        <v>52605</v>
      </c>
      <c r="K8" s="9">
        <v>45128</v>
      </c>
      <c r="L8">
        <v>1753.5</v>
      </c>
      <c r="M8" s="9">
        <v>1504.2666666666701</v>
      </c>
      <c r="N8" t="s">
        <v>29</v>
      </c>
      <c r="O8" s="7"/>
    </row>
    <row r="9" spans="1:15">
      <c r="A9" s="14">
        <v>210227957</v>
      </c>
      <c r="B9" s="13" t="s">
        <v>34</v>
      </c>
      <c r="C9" s="13" t="s">
        <v>35</v>
      </c>
      <c r="D9" s="13" t="s">
        <v>36</v>
      </c>
      <c r="E9" s="5" t="s">
        <v>37</v>
      </c>
      <c r="F9" s="5">
        <v>50</v>
      </c>
      <c r="G9" s="5">
        <v>89631</v>
      </c>
      <c r="H9" s="10">
        <v>44800</v>
      </c>
      <c r="I9" s="6">
        <f>1-(H9/G9)</f>
        <v>0.50017293124030748</v>
      </c>
      <c r="J9" s="5">
        <v>99293</v>
      </c>
      <c r="K9" s="10">
        <v>50149</v>
      </c>
      <c r="L9" s="5">
        <f>J9/F9</f>
        <v>1985.86</v>
      </c>
      <c r="M9" s="10">
        <f>K9/F9</f>
        <v>1002.98</v>
      </c>
      <c r="N9" s="5" t="s">
        <v>38</v>
      </c>
      <c r="O9" s="1"/>
    </row>
    <row r="10" spans="1:15" s="3" customFormat="1">
      <c r="A10">
        <v>210726197</v>
      </c>
      <c r="B10" t="s">
        <v>30</v>
      </c>
      <c r="C10" t="s">
        <v>31</v>
      </c>
      <c r="D10" t="s">
        <v>32</v>
      </c>
      <c r="E10" t="s">
        <v>33</v>
      </c>
      <c r="F10">
        <v>28</v>
      </c>
      <c r="G10">
        <v>243700</v>
      </c>
      <c r="H10" s="9">
        <v>243200</v>
      </c>
      <c r="I10" s="2">
        <f>1-(H10/G10)</f>
        <v>2.051702913418163E-3</v>
      </c>
      <c r="J10">
        <v>268184</v>
      </c>
      <c r="K10" s="9">
        <v>267636</v>
      </c>
      <c r="L10">
        <v>9578</v>
      </c>
      <c r="M10" s="9">
        <v>9558.4285714285706</v>
      </c>
      <c r="N10" t="s">
        <v>29</v>
      </c>
      <c r="O10" s="4"/>
    </row>
  </sheetData>
  <sortState ref="A2:N10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LICIT_2018_12_01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2018-11-21T15:27:46Z</dcterms:created>
  <dcterms:modified xsi:type="dcterms:W3CDTF">2018-12-12T13:31:39Z</dcterms:modified>
</cp:coreProperties>
</file>