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15" windowWidth="18675" windowHeight="11250"/>
  </bookViews>
  <sheets>
    <sheet name="LICIT_2018_05_01_OWL" sheetId="1" r:id="rId1"/>
  </sheets>
  <calcPr calcId="0"/>
</workbook>
</file>

<file path=xl/calcChain.xml><?xml version="1.0" encoding="utf-8"?>
<calcChain xmlns="http://schemas.openxmlformats.org/spreadsheetml/2006/main">
  <c r="I10" i="1"/>
  <c r="I11"/>
  <c r="I12"/>
  <c r="I13"/>
  <c r="I3"/>
  <c r="I2"/>
</calcChain>
</file>

<file path=xl/sharedStrings.xml><?xml version="1.0" encoding="utf-8"?>
<sst xmlns="http://schemas.openxmlformats.org/spreadsheetml/2006/main" count="59" uniqueCount="43">
  <si>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</si>
  <si>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</si>
  <si>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</si>
  <si>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</si>
  <si>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</si>
  <si>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</si>
  <si>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</si>
  <si>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</si>
  <si>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</si>
  <si>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</si>
  <si>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</si>
  <si>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</si>
  <si>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</si>
  <si>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</si>
  <si>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IPERTAZIN 125 MG FILMTABLETTA</t>
  </si>
  <si>
    <t>56x1 buborékcsomagolásban</t>
  </si>
  <si>
    <t>C02KX01</t>
  </si>
  <si>
    <t>bosentan</t>
  </si>
  <si>
    <t>9578.78571428571</t>
  </si>
  <si>
    <t>9576.03571428571</t>
  </si>
  <si>
    <t>Aramis Pharma Kft.</t>
  </si>
  <si>
    <t>RASILIN 1 MG TABLETTA</t>
  </si>
  <si>
    <t>28x buborékcsomagolásban</t>
  </si>
  <si>
    <t>N04BD02</t>
  </si>
  <si>
    <t>rasagiline</t>
  </si>
  <si>
    <t>315.071428571429</t>
  </si>
  <si>
    <t>295.5</t>
  </si>
  <si>
    <t>MEDITOP Kft.</t>
  </si>
  <si>
    <t>RATIOGRASTIM 30 MILLIÓ NE/0,5 ML OLDATOS INJEKCIÓ VAGY INFÚZIÓ</t>
  </si>
  <si>
    <t>5x0,5ml előretöltött fecskendőben</t>
  </si>
  <si>
    <t>L03AA02</t>
  </si>
  <si>
    <t>filgrastim</t>
  </si>
  <si>
    <t>4.28571428571429</t>
  </si>
  <si>
    <t>5523.93333333333</t>
  </si>
  <si>
    <t>TEVA Gyógyszergyár Zrt.</t>
  </si>
  <si>
    <t>5x0,5ml előretöltött fecskendőben biztonsági védőeszközzel</t>
  </si>
  <si>
    <t>RATIOGRASTIM 48 MILLIÓ NE/0,8 ML OLDATOS INJEKCIÓ VAGY INFÚZIÓ</t>
  </si>
  <si>
    <t>5x0,8ml előretöltött fecskendőben</t>
  </si>
  <si>
    <t>6.85714285714286</t>
  </si>
  <si>
    <t>5523.72916666667</t>
  </si>
  <si>
    <t>5277.70833333333</t>
  </si>
  <si>
    <t>5x0,8ml előretöltött fecskendőben biztonsági védőeszközzel</t>
  </si>
  <si>
    <t xml:space="preserve">BIOLICIT! beadási határidő: 2018.04.10 érvénybe lépés  2018.07.01 </t>
  </si>
</sst>
</file>

<file path=xl/styles.xml><?xml version="1.0" encoding="utf-8"?>
<styleSheet xmlns="http://schemas.openxmlformats.org/spreadsheetml/2006/main">
  <fonts count="1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0" fontId="18" fillId="0" borderId="0" xfId="0" applyFont="1" applyAlignment="1">
      <alignment horizontal="center"/>
    </xf>
    <xf numFmtId="0" fontId="0" fillId="33" borderId="0" xfId="0" applyFill="1"/>
    <xf numFmtId="0" fontId="0" fillId="34" borderId="0" xfId="0" applyFill="1"/>
    <xf numFmtId="10" fontId="0" fillId="34" borderId="0" xfId="1" applyNumberFormat="1" applyFont="1" applyFill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(1)" xfId="19" builtinId="29" customBuiltin="1"/>
    <cellStyle name="Jelölőszín (2)" xfId="23" builtinId="33" customBuiltin="1"/>
    <cellStyle name="Jelölőszín (3)" xfId="27" builtinId="37" customBuiltin="1"/>
    <cellStyle name="Jelölőszín (4)" xfId="31" builtinId="41" customBuiltin="1"/>
    <cellStyle name="Jelölőszín (5)" xfId="35" builtinId="45" customBuiltin="1"/>
    <cellStyle name="Jelölőszín (6)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3"/>
  <sheetViews>
    <sheetView tabSelected="1" workbookViewId="0">
      <selection activeCell="F22" sqref="F22"/>
    </sheetView>
  </sheetViews>
  <sheetFormatPr defaultRowHeight="15"/>
  <cols>
    <col min="1" max="1" width="10" bestFit="1" customWidth="1"/>
    <col min="2" max="2" width="38.5703125" customWidth="1"/>
    <col min="7" max="7" width="14" customWidth="1"/>
    <col min="8" max="8" width="17.42578125" style="2" customWidth="1"/>
    <col min="9" max="9" width="14.140625" style="3" customWidth="1"/>
    <col min="11" max="11" width="9.140625" style="2"/>
  </cols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2" t="s">
        <v>7</v>
      </c>
      <c r="I1" s="3" t="s">
        <v>8</v>
      </c>
      <c r="J1" t="s">
        <v>9</v>
      </c>
      <c r="K1" s="2" t="s">
        <v>10</v>
      </c>
      <c r="L1" t="s">
        <v>11</v>
      </c>
      <c r="M1" t="s">
        <v>12</v>
      </c>
      <c r="N1" t="s">
        <v>13</v>
      </c>
    </row>
    <row r="2" spans="1:14">
      <c r="A2">
        <v>210760832</v>
      </c>
      <c r="B2" t="s">
        <v>14</v>
      </c>
      <c r="C2" t="s">
        <v>15</v>
      </c>
      <c r="D2" t="s">
        <v>16</v>
      </c>
      <c r="E2" t="s">
        <v>17</v>
      </c>
      <c r="F2">
        <v>28</v>
      </c>
      <c r="G2">
        <v>243720</v>
      </c>
      <c r="H2" s="2">
        <v>243650</v>
      </c>
      <c r="I2" s="4">
        <f>1-(H2/G2)</f>
        <v>2.8721483669780223E-4</v>
      </c>
      <c r="J2">
        <v>268206</v>
      </c>
      <c r="K2" s="2">
        <v>268129</v>
      </c>
      <c r="L2" t="s">
        <v>18</v>
      </c>
      <c r="M2" t="s">
        <v>19</v>
      </c>
      <c r="N2" t="s">
        <v>20</v>
      </c>
    </row>
    <row r="3" spans="1:14">
      <c r="A3">
        <v>210757156</v>
      </c>
      <c r="B3" t="s">
        <v>21</v>
      </c>
      <c r="C3" t="s">
        <v>22</v>
      </c>
      <c r="D3" t="s">
        <v>23</v>
      </c>
      <c r="E3" t="s">
        <v>24</v>
      </c>
      <c r="F3">
        <v>28</v>
      </c>
      <c r="G3">
        <v>7100</v>
      </c>
      <c r="H3" s="2">
        <v>6600</v>
      </c>
      <c r="I3" s="4">
        <f>1-(H3/G3)</f>
        <v>7.0422535211267623E-2</v>
      </c>
      <c r="J3">
        <v>8822</v>
      </c>
      <c r="K3" s="2">
        <v>8274</v>
      </c>
      <c r="L3" t="s">
        <v>25</v>
      </c>
      <c r="M3" t="s">
        <v>26</v>
      </c>
      <c r="N3" t="s">
        <v>27</v>
      </c>
    </row>
    <row r="4" spans="1:14">
      <c r="I4" s="4"/>
    </row>
    <row r="5" spans="1:14">
      <c r="I5" s="4"/>
    </row>
    <row r="6" spans="1:14">
      <c r="I6" s="4"/>
    </row>
    <row r="7" spans="1:14">
      <c r="I7" s="4"/>
    </row>
    <row r="8" spans="1:14">
      <c r="I8" s="4"/>
    </row>
    <row r="9" spans="1:14">
      <c r="B9" s="1" t="s">
        <v>42</v>
      </c>
      <c r="C9" s="1"/>
      <c r="D9" s="1"/>
      <c r="E9" s="1"/>
      <c r="I9" s="4"/>
    </row>
    <row r="10" spans="1:14">
      <c r="A10">
        <v>210349741</v>
      </c>
      <c r="B10" t="s">
        <v>28</v>
      </c>
      <c r="C10" t="s">
        <v>29</v>
      </c>
      <c r="D10" t="s">
        <v>30</v>
      </c>
      <c r="E10" t="s">
        <v>31</v>
      </c>
      <c r="F10" t="s">
        <v>32</v>
      </c>
      <c r="G10">
        <v>20648</v>
      </c>
      <c r="H10" s="2">
        <v>19687</v>
      </c>
      <c r="I10" s="4">
        <f t="shared" ref="I4:I13" si="0">1-(H10/G10)</f>
        <v>4.6542037969779182E-2</v>
      </c>
      <c r="J10">
        <v>23674</v>
      </c>
      <c r="K10" s="2">
        <v>22620</v>
      </c>
      <c r="L10" t="s">
        <v>33</v>
      </c>
      <c r="M10">
        <v>5278</v>
      </c>
      <c r="N10" t="s">
        <v>34</v>
      </c>
    </row>
    <row r="11" spans="1:14">
      <c r="A11">
        <v>210400458</v>
      </c>
      <c r="B11" t="s">
        <v>28</v>
      </c>
      <c r="C11" t="s">
        <v>35</v>
      </c>
      <c r="D11" t="s">
        <v>30</v>
      </c>
      <c r="E11" t="s">
        <v>31</v>
      </c>
      <c r="F11" t="s">
        <v>32</v>
      </c>
      <c r="G11">
        <v>20648</v>
      </c>
      <c r="H11" s="2">
        <v>19687</v>
      </c>
      <c r="I11" s="4">
        <f t="shared" si="0"/>
        <v>4.6542037969779182E-2</v>
      </c>
      <c r="J11">
        <v>23674</v>
      </c>
      <c r="K11" s="2">
        <v>22620</v>
      </c>
      <c r="L11" t="s">
        <v>33</v>
      </c>
      <c r="M11">
        <v>5278</v>
      </c>
      <c r="N11" t="s">
        <v>34</v>
      </c>
    </row>
    <row r="12" spans="1:14">
      <c r="A12">
        <v>210349767</v>
      </c>
      <c r="B12" t="s">
        <v>36</v>
      </c>
      <c r="C12" t="s">
        <v>37</v>
      </c>
      <c r="D12" t="s">
        <v>30</v>
      </c>
      <c r="E12" t="s">
        <v>31</v>
      </c>
      <c r="F12" t="s">
        <v>38</v>
      </c>
      <c r="G12">
        <v>33604</v>
      </c>
      <c r="H12" s="2">
        <v>32066</v>
      </c>
      <c r="I12" s="4">
        <f t="shared" si="0"/>
        <v>4.5768360909415495E-2</v>
      </c>
      <c r="J12">
        <v>37877</v>
      </c>
      <c r="K12" s="2">
        <v>36190</v>
      </c>
      <c r="L12" t="s">
        <v>39</v>
      </c>
      <c r="M12" t="s">
        <v>40</v>
      </c>
      <c r="N12" t="s">
        <v>34</v>
      </c>
    </row>
    <row r="13" spans="1:14">
      <c r="A13">
        <v>210400474</v>
      </c>
      <c r="B13" t="s">
        <v>36</v>
      </c>
      <c r="C13" t="s">
        <v>41</v>
      </c>
      <c r="D13" t="s">
        <v>30</v>
      </c>
      <c r="E13" t="s">
        <v>31</v>
      </c>
      <c r="F13" t="s">
        <v>38</v>
      </c>
      <c r="G13">
        <v>33604</v>
      </c>
      <c r="H13" s="2">
        <v>32066</v>
      </c>
      <c r="I13" s="4">
        <f t="shared" si="0"/>
        <v>4.5768360909415495E-2</v>
      </c>
      <c r="J13">
        <v>37877</v>
      </c>
      <c r="K13" s="2">
        <v>36190</v>
      </c>
      <c r="L13" t="s">
        <v>39</v>
      </c>
      <c r="M13" t="s">
        <v>40</v>
      </c>
      <c r="N13" t="s">
        <v>34</v>
      </c>
    </row>
  </sheetData>
  <mergeCells count="1">
    <mergeCell ref="B9:E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LICIT_2018_05_01_OWL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2018-04-11T14:38:09Z</dcterms:created>
  <dcterms:modified xsi:type="dcterms:W3CDTF">2018-04-11T14:42:21Z</dcterms:modified>
</cp:coreProperties>
</file>