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8915" windowHeight="11535"/>
  </bookViews>
  <sheets>
    <sheet name="LICIT_2015_10_01_(szeptember 10" sheetId="1" r:id="rId1"/>
  </sheets>
  <calcPr calcId="125725"/>
</workbook>
</file>

<file path=xl/calcChain.xml><?xml version="1.0" encoding="utf-8"?>
<calcChain xmlns="http://schemas.openxmlformats.org/spreadsheetml/2006/main">
  <c r="I3" i="1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2"/>
</calcChain>
</file>

<file path=xl/sharedStrings.xml><?xml version="1.0" encoding="utf-8"?>
<sst xmlns="http://schemas.openxmlformats.org/spreadsheetml/2006/main" count="609" uniqueCount="241">
  <si>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</si>
  <si>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</si>
  <si>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</si>
  <si>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</si>
  <si>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</si>
  <si>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</si>
  <si>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</si>
  <si>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</si>
  <si>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</si>
  <si>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</si>
  <si>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</si>
  <si>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</si>
  <si>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</si>
  <si>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</si>
  <si>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ESCITALOPRAM ACTAVIS 10 MG FILMTABLETTA</t>
  </si>
  <si>
    <t>28x buborékcsomagolásban</t>
  </si>
  <si>
    <t>N06AB10</t>
  </si>
  <si>
    <t>escitalopram</t>
  </si>
  <si>
    <t>Actavis Hungary Kft.</t>
  </si>
  <si>
    <t>LETROZOL ACTAVIS 2,5 MG FILMTABLETTA</t>
  </si>
  <si>
    <t>90x buborékcsomagolásban</t>
  </si>
  <si>
    <t>L02BG04</t>
  </si>
  <si>
    <t>letrozol</t>
  </si>
  <si>
    <t>CILOZEK 100 MG TABLETTA</t>
  </si>
  <si>
    <t>60x buborékcsomagolásban</t>
  </si>
  <si>
    <t>B01AC23</t>
  </si>
  <si>
    <t>cilostazol</t>
  </si>
  <si>
    <t>Aramis Pharma Kft.</t>
  </si>
  <si>
    <t>LEFLUNOMID APOTEX 20 MG TABLETTA</t>
  </si>
  <si>
    <t>30x buborékcsomagolásban</t>
  </si>
  <si>
    <t>L04AA13</t>
  </si>
  <si>
    <t>leflunomid</t>
  </si>
  <si>
    <t>ROSUTEC 40 MG FILMTABLETTA</t>
  </si>
  <si>
    <t>C10AA07</t>
  </si>
  <si>
    <t>rosuvastatin</t>
  </si>
  <si>
    <t>FLUTIKAZON CIPLA 250 MIKROGRAMM/ADAG TÚLNYOMÁSOS INHALÁCIÓS SZUSZPENZIÓ</t>
  </si>
  <si>
    <t>1x al tartályban</t>
  </si>
  <si>
    <t>R03BA05</t>
  </si>
  <si>
    <t>fluticason</t>
  </si>
  <si>
    <t>Cipla Europe NV Magyarországi Fióktelepe</t>
  </si>
  <si>
    <t>DELIPID 10 MG FILMTABLETTA</t>
  </si>
  <si>
    <t>EGIS Gyógyszergyár Zrt.</t>
  </si>
  <si>
    <t>ESCITIL 10 MG FILMTABLETTA</t>
  </si>
  <si>
    <t>ETRUZIL 2,5 MG FILMTABLETTA</t>
  </si>
  <si>
    <t>KIVEXA 600 MG/300 MG FILMTABLETTA</t>
  </si>
  <si>
    <t>J05AR02</t>
  </si>
  <si>
    <t>lamivudine and abacavir</t>
  </si>
  <si>
    <t>GlaxoSmithKline Kft.</t>
  </si>
  <si>
    <t>CILOSTAZOL HSPT 100 MG TABLETTA</t>
  </si>
  <si>
    <t>56x buborékcsomagolásban</t>
  </si>
  <si>
    <t>HOSPTESS Egészségügyi, Humán Erőforrás Management Kft.</t>
  </si>
  <si>
    <t>EMOZUL 20 MG GYOMORNEDV-ELLENÁLLÓ KEMÉNY KAPSZULA</t>
  </si>
  <si>
    <t>28x buborékcsomagolásban opa/al/pe + des film/al+pe fólia</t>
  </si>
  <si>
    <t>A02BC05</t>
  </si>
  <si>
    <t>esomeprazol</t>
  </si>
  <si>
    <t>KRKA Magyarország Kft.</t>
  </si>
  <si>
    <t>28x buborékcsomagolásban opa/al/pvc/al fólia</t>
  </si>
  <si>
    <t>EMOZUL 40 MG GYOMORNEDV-ELLENÁLLÓ KEMÉNY KAPSZULA</t>
  </si>
  <si>
    <t>GELBRA 10 MG GYOMORNEDV-ELLENÁLLÓ TABLETTA</t>
  </si>
  <si>
    <t>A02BC04</t>
  </si>
  <si>
    <t>rabeprazol</t>
  </si>
  <si>
    <t>GELBRA 20 MG GYOMORNEDV-ELLENÁLLÓ TABLETTA</t>
  </si>
  <si>
    <t>CYMBALTA 30 MG GYOMORNEDV-ELLENÁLLÓ KEMÉNY KAPSZULA</t>
  </si>
  <si>
    <t>28x</t>
  </si>
  <si>
    <t>N06AX21</t>
  </si>
  <si>
    <t>duloxetin</t>
  </si>
  <si>
    <t>Lilly Hungaria Kft.</t>
  </si>
  <si>
    <t>LEVOFLOXACIN-Q PHARMA 500 MG FILMTABLETTA</t>
  </si>
  <si>
    <t>5x buborékcsomagolásban</t>
  </si>
  <si>
    <t>J01MA12</t>
  </si>
  <si>
    <t>levofloxacin</t>
  </si>
  <si>
    <t>Q Pharma Gyógyszerkereskedelmi és Forgalmazó Kft.</t>
  </si>
  <si>
    <t>7x buborékcsomagolásban</t>
  </si>
  <si>
    <t>PARNASSAN 10 MG FILMTABLETTA</t>
  </si>
  <si>
    <t>N05AH03</t>
  </si>
  <si>
    <t>olanzapin</t>
  </si>
  <si>
    <t>Richter Gedeon Vegyészeti Gyár NyRt.</t>
  </si>
  <si>
    <t>TANYDON 80 MG FILMTABLETTA</t>
  </si>
  <si>
    <t>C09CA07</t>
  </si>
  <si>
    <t>telmisartan</t>
  </si>
  <si>
    <t>ESCITALOPRAM SANDOZ 10 MG FILMTABLETTA</t>
  </si>
  <si>
    <t>Sandoz Hungária Kereskedelmi Kft.</t>
  </si>
  <si>
    <t>LEFLUNOMID SANDOZ 20 MG FILMTABLETTA</t>
  </si>
  <si>
    <t>30x hdpe tartályban</t>
  </si>
  <si>
    <t>OMEP HEXAL 20 MG GYOMORNEDV-ELLENÁLLÓ KEMÉNY KAPSZULA</t>
  </si>
  <si>
    <t>A02BC01</t>
  </si>
  <si>
    <t>omeprazol</t>
  </si>
  <si>
    <t>OMEPRAZOL HEXAL 20 MG GYOMORNEDV-ELLENÁLLÓ KEMÉNY KAPSZULA</t>
  </si>
  <si>
    <t>CILOSTAZOL-TEVA 100 MG TABLETTA</t>
  </si>
  <si>
    <t>TEVA Gyógyszergyár Zrt.</t>
  </si>
  <si>
    <t>ESCITALOPRAM TEVA 20 MG SZÁJBAN DISZPERGÁLÓDÓ TABLETTA</t>
  </si>
  <si>
    <t>ESCITALOPRAM-TEVA 20 MG FILMTABLETTA</t>
  </si>
  <si>
    <t>LEFLOKIN 500 MG FILMTABLETTA</t>
  </si>
  <si>
    <t>LEVETIRACETAM TEVA 1000 MG FILMTABLETTA</t>
  </si>
  <si>
    <t>N03AX14</t>
  </si>
  <si>
    <t>levetiracetam</t>
  </si>
  <si>
    <t>LEVODOPA/CARBIDOPA/ENTACAPONE TEVA 50 MG/12,5 MG/200 MG FILMTABLETTA</t>
  </si>
  <si>
    <t>N04BA03</t>
  </si>
  <si>
    <t>levodopa, decarboxylase inhibitor és comt inhibítor</t>
  </si>
  <si>
    <t>OMEPRAZOL-RATIOPHARM 20 MG KEMÉNY KAPSZULA</t>
  </si>
  <si>
    <t>OMEPRAZOL-TEVA 20 MG GYOMORNEDV-ELLENÁLLÓ KEMÉNY KAPSZULA</t>
  </si>
  <si>
    <t>REPSO 20 MG FILMTABLETTA</t>
  </si>
  <si>
    <t>DICLOPRAM 75 MG/20 MG MÓDOSÍTOTT HATÓANYAG-LEADÁSÚ KEMÉNY KAPSZULA</t>
  </si>
  <si>
    <t>M01AB55</t>
  </si>
  <si>
    <t>diclofenac, kombinációk</t>
  </si>
  <si>
    <t>VALEANT PHARMA Magyarország Kft.</t>
  </si>
  <si>
    <t>RABEPRAZOL 1 A PHARMA 10 MG GYOMORNEDV-ELLENÁLLÓ TABLETTA</t>
  </si>
  <si>
    <t>1 A Pharma GmbH</t>
  </si>
  <si>
    <t>RABEPRAZOL 1 A PHARMA 20 MG GYOMORNEDV-ELLENÁLLÓ TABLETTA</t>
  </si>
  <si>
    <t>ABILIFY 15 MG TABLETTA</t>
  </si>
  <si>
    <t>56x</t>
  </si>
  <si>
    <t>N05AX12</t>
  </si>
  <si>
    <t>aripiprazol</t>
  </si>
  <si>
    <t>Lundbeck Hungária Kft.</t>
  </si>
  <si>
    <t>ABILIFY 30 MG TABLETTA</t>
  </si>
  <si>
    <t>AFLAMIN 100 MG FILMTABLETTA</t>
  </si>
  <si>
    <t>M01AB16</t>
  </si>
  <si>
    <t>aceclofenac</t>
  </si>
  <si>
    <t>ARAVA 20 MG FILMTABLETTA</t>
  </si>
  <si>
    <t>SANOFI-AVENTIS Zrt.</t>
  </si>
  <si>
    <t>30x műanyag tartályban</t>
  </si>
  <si>
    <t>BLOONIS 10 MG FILMTABLETTA</t>
  </si>
  <si>
    <t>BONESSA 50 MG FILMTABLETTA</t>
  </si>
  <si>
    <t>M05BA06</t>
  </si>
  <si>
    <t>ibandronsav</t>
  </si>
  <si>
    <t>ONCOPHARMA Kft.</t>
  </si>
  <si>
    <t>CITALOPRAM-TEVA 20 MG FILMTABLETTA</t>
  </si>
  <si>
    <t>N06AB04</t>
  </si>
  <si>
    <t>citalopram</t>
  </si>
  <si>
    <t>CORBILTA 50 MG/12,5 MG/200 MG FILMTABLETTA</t>
  </si>
  <si>
    <t>DELIPID 20 MG FILMTABLETTA</t>
  </si>
  <si>
    <t>DIMENIO 50 MIKROGRAMM/250 MIKROGRAMM/ADAG ADAGOLT INHALÁCIÓS POR</t>
  </si>
  <si>
    <t>60x fóliacsík</t>
  </si>
  <si>
    <t>R03AK06</t>
  </si>
  <si>
    <t>salmeterol and fluticasone</t>
  </si>
  <si>
    <t>DIMENIO 50 MIKROGRAMM/500 MIKROGRAMM/ADAG ADAGOLT INHALÁCIÓS POR</t>
  </si>
  <si>
    <t>EBRIT HCT 150 MG/12,5 MG FILMTABLETTA</t>
  </si>
  <si>
    <t>C09DA04</t>
  </si>
  <si>
    <t>irbesartan és vizelethajtók</t>
  </si>
  <si>
    <t>EONIC 4 MG RÁGÓTABLETTA</t>
  </si>
  <si>
    <t>R03DC03</t>
  </si>
  <si>
    <t>montelukast</t>
  </si>
  <si>
    <t>EONIC 5 MG RÁGÓTABLETTA</t>
  </si>
  <si>
    <t>ESCITALOPRAM TEVA 10 MG SZÁJBAN DISZPERGÁLÓDÓ TABLETTA</t>
  </si>
  <si>
    <t>ESCITALOPRAM-TEVA 10 MG FILMTABLETTA</t>
  </si>
  <si>
    <t>ESCITALOPRAM-TEVA 15 MG FILMTABLETTA</t>
  </si>
  <si>
    <t>FAMOS 2,5 MG FILMTABLETTA</t>
  </si>
  <si>
    <t>FLEMAC 100 MG FILMTABLETTA</t>
  </si>
  <si>
    <t>KLARILID 500 MG RETARD TABLETTA</t>
  </si>
  <si>
    <t>J01FA09</t>
  </si>
  <si>
    <t>claritromicin</t>
  </si>
  <si>
    <t>LETROVENA 2,5 MG FILMTABLETTA</t>
  </si>
  <si>
    <t>100x buborékcsomagolásban</t>
  </si>
  <si>
    <t>Vipharm Hungary Korlátolt Felelősségű Társaság</t>
  </si>
  <si>
    <t>LETROZOL PHACE 2,5 MG FILMTABLETTA</t>
  </si>
  <si>
    <t>Pharmacenter Hungary Kft</t>
  </si>
  <si>
    <t>LETROZOLE PHARMACENTER 2,5 MG FILMTABLETTA</t>
  </si>
  <si>
    <t>LETROZOLE TEVA 2,5 MG FILMTABLETTA</t>
  </si>
  <si>
    <t>LEVETIRACETAM ACTAVIS 1000 MG FILMTABLETTA</t>
  </si>
  <si>
    <t>LEVETIRACETAM SANDOZ 1000 MG FILMTABLETTA</t>
  </si>
  <si>
    <t>LEVETIRACETAM TEVA 500 MG FILMTABLETTA</t>
  </si>
  <si>
    <t>120x buborékcsomagolásban</t>
  </si>
  <si>
    <t>LEVIL 500 MG FILMTABLETTA</t>
  </si>
  <si>
    <t>MEDITOP Kft.</t>
  </si>
  <si>
    <t>LEVODOPA/CARBIDOPA/ENTACAPONE TEVA 100 MG/25 MG/200 MG FILMTABLETTA</t>
  </si>
  <si>
    <t>100x hdpe tartályban</t>
  </si>
  <si>
    <t>LEVODOPA/CARBIDOPA/ENTACAPONE TEVA 150 MG/37,5 MG/200 MG FILMTABLETTA</t>
  </si>
  <si>
    <t>LEVOFLOXACIN MYLAN 500 MG FILMTABLETTA</t>
  </si>
  <si>
    <t>Mylan Kft.</t>
  </si>
  <si>
    <t>LEVOXA 500 MG FILMTABLETTA</t>
  </si>
  <si>
    <t>LUDEA 20 MG GYOMORNEDV-ELLENÁLLÓ KEMÉNY KAPSZULA</t>
  </si>
  <si>
    <t>METFORMIN 1 A PHARMA 850 MG FILMTABLETTA</t>
  </si>
  <si>
    <t>A10BA02</t>
  </si>
  <si>
    <t>metformin</t>
  </si>
  <si>
    <t>MEZITAN 35 MG MÓDOSÍTOTT HATÓANYAGLEADÁSÚ FILMTABLETTA</t>
  </si>
  <si>
    <t>60x buborékcsomagolásban (pvc/pvdc//al)</t>
  </si>
  <si>
    <t>C01EB15</t>
  </si>
  <si>
    <t>trimetazidin</t>
  </si>
  <si>
    <t>MOCRIM 150 MG FILMTABLETTA</t>
  </si>
  <si>
    <t>100x</t>
  </si>
  <si>
    <t>N06AG02</t>
  </si>
  <si>
    <t>moclobemid</t>
  </si>
  <si>
    <t>NITROMINT 10 MG/24 ÓRA TRANSZDERMÁLIS TAPASZ</t>
  </si>
  <si>
    <t>30x tasakban</t>
  </si>
  <si>
    <t>C01DA02</t>
  </si>
  <si>
    <t>gliceril-trinitrát</t>
  </si>
  <si>
    <t>NITROMINT 5 MG/24 ÓRA TRANSZDERMÁLIS TAPASZ</t>
  </si>
  <si>
    <t>NOCLAUD 100 MG TABLETTA</t>
  </si>
  <si>
    <t>OPRYMEA 0,7 MG TABLETTA</t>
  </si>
  <si>
    <t>30x</t>
  </si>
  <si>
    <t>N04BC05</t>
  </si>
  <si>
    <t>pramipexol</t>
  </si>
  <si>
    <t>OPRYMEA 1,05 MG RETARD TABLETTA</t>
  </si>
  <si>
    <t>OPRYMEA 2,1 MG RETARD TABLETTA</t>
  </si>
  <si>
    <t>PANTOPRAZOL KRKA 20 MG GYOMORNEDV-ELLENÁLLÓ TABLETTA</t>
  </si>
  <si>
    <t>3x10 buborékcsomagolásban</t>
  </si>
  <si>
    <t>A02BC02</t>
  </si>
  <si>
    <t>pantoprazol</t>
  </si>
  <si>
    <t>PICOZONE 2,5 MG FILMTABLETTA</t>
  </si>
  <si>
    <t>Medico Uno Pharmaceuticals SE Európai Részvénytársaság</t>
  </si>
  <si>
    <t>PRIXOTER 500 MG FILMTABLETTA</t>
  </si>
  <si>
    <t>RALGEN SR 100 MG RETARD TABLETTA</t>
  </si>
  <si>
    <t>N02AX02</t>
  </si>
  <si>
    <t>tramadol</t>
  </si>
  <si>
    <t>Zentiva HU Kft.</t>
  </si>
  <si>
    <t>ROSUTEC 10 MG FILMTABLETTA</t>
  </si>
  <si>
    <t>ROSUVASTATIN SANDOZ 10 MG FILMTABLETTA</t>
  </si>
  <si>
    <t>ROXERA 10 MG FILMTABLETTA</t>
  </si>
  <si>
    <t>SASTRAVI 50 MG/12,5 MG/200 MG FILMTABLETTA</t>
  </si>
  <si>
    <t>SCIPPA 10 MG FILMTABLETTA</t>
  </si>
  <si>
    <t>SCIPPA 20 MG FILMTABLETTA</t>
  </si>
  <si>
    <t>STIMULOTON 100 MG FILMTABLETTA</t>
  </si>
  <si>
    <t>N06AB06</t>
  </si>
  <si>
    <t>sertraline</t>
  </si>
  <si>
    <t>SUMAMED 250 MG KEMÉNY KAPSZULA</t>
  </si>
  <si>
    <t>6x buborékcsomagolásban</t>
  </si>
  <si>
    <t>J01FA10</t>
  </si>
  <si>
    <t>azitromicin</t>
  </si>
  <si>
    <t>TANYDON 40 MG FILMTABLETTA</t>
  </si>
  <si>
    <t>TAVANIC 500 MG FILMTABLETTA</t>
  </si>
  <si>
    <t>10x buborékcsomagolásban</t>
  </si>
  <si>
    <t>TELMISARTAN ACTAVIS 40 MG TABLETTA</t>
  </si>
  <si>
    <t>TELMISARTAN ACTAVIS 80 MG TABLETTA</t>
  </si>
  <si>
    <t>TELMISARTAN-RATIOPHARM 80 MG TABLETTA</t>
  </si>
  <si>
    <t>TENAXUM 1 MG TABLETTA</t>
  </si>
  <si>
    <t>C02AC06</t>
  </si>
  <si>
    <t>rilmenidin</t>
  </si>
  <si>
    <t>TOLURA 40 MG TABLETTA</t>
  </si>
  <si>
    <t>TOLURA 80 MG TABLETTA</t>
  </si>
  <si>
    <t>VALSOTENS HCT 160 MG/25 MG FILMTABLETTA</t>
  </si>
  <si>
    <t>C09DA03</t>
  </si>
  <si>
    <t>valsartan és vizelethajtók</t>
  </si>
  <si>
    <t>VALSOTENS HCT 80 MG/12,5 MG FILMTABLETTA</t>
  </si>
  <si>
    <t>VELAXIN 50 MG TABLETTA</t>
  </si>
  <si>
    <t>N06AX16</t>
  </si>
  <si>
    <t>venlafaxin</t>
  </si>
  <si>
    <t>ZITINN 500 MG FILMTABLETTA</t>
  </si>
  <si>
    <t>3x buborékcsomagolásban (opa/pvc/al)</t>
  </si>
  <si>
    <t>ZITROCIN 250 MG KEMÉNY KAPSZULA</t>
  </si>
  <si>
    <t>ZITROCIN 500 MG FILMTABLETTA</t>
  </si>
  <si>
    <t>3x buborékcsomagolásban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</si>
</sst>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22" fontId="0" fillId="0" borderId="0" xfId="0" applyNumberFormat="1"/>
    <xf numFmtId="0" fontId="0" fillId="33" borderId="0" xfId="0" applyFill="1"/>
    <xf numFmtId="0" fontId="0" fillId="34" borderId="0" xfId="0" applyFill="1"/>
    <xf numFmtId="0" fontId="0" fillId="35" borderId="0" xfId="0" applyFill="1" applyAlignment="1">
      <alignment wrapText="1"/>
    </xf>
    <xf numFmtId="0" fontId="0" fillId="36" borderId="0" xfId="0" applyFill="1"/>
    <xf numFmtId="0" fontId="0" fillId="35" borderId="10" xfId="0" applyFill="1" applyBorder="1" applyAlignment="1">
      <alignment wrapText="1"/>
    </xf>
    <xf numFmtId="0" fontId="0" fillId="0" borderId="10" xfId="0" applyBorder="1"/>
    <xf numFmtId="2" fontId="0" fillId="36" borderId="10" xfId="0" applyNumberFormat="1" applyFill="1" applyBorder="1"/>
    <xf numFmtId="0" fontId="0" fillId="34" borderId="10" xfId="0" applyFill="1" applyBorder="1" applyAlignment="1">
      <alignment wrapText="1"/>
    </xf>
    <xf numFmtId="10" fontId="0" fillId="34" borderId="10" xfId="1" applyNumberFormat="1" applyFont="1" applyFill="1" applyBorder="1"/>
    <xf numFmtId="0" fontId="0" fillId="33" borderId="10" xfId="0" applyFill="1" applyBorder="1" applyAlignment="1">
      <alignment wrapText="1"/>
    </xf>
    <xf numFmtId="0" fontId="0" fillId="33" borderId="10" xfId="0" applyFill="1" applyBorder="1"/>
    <xf numFmtId="2" fontId="0" fillId="33" borderId="10" xfId="0" applyNumberFormat="1" applyFill="1" applyBorder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20"/>
  <sheetViews>
    <sheetView tabSelected="1" workbookViewId="0">
      <pane ySplit="1" topLeftCell="A2" activePane="bottomLeft" state="frozen"/>
      <selection pane="bottomLeft" activeCell="J10" sqref="J10"/>
    </sheetView>
  </sheetViews>
  <sheetFormatPr defaultRowHeight="15"/>
  <cols>
    <col min="1" max="1" width="10" bestFit="1" customWidth="1"/>
    <col min="2" max="2" width="80.28515625" bestFit="1" customWidth="1"/>
    <col min="3" max="3" width="26.85546875" customWidth="1"/>
    <col min="5" max="5" width="38.42578125" customWidth="1"/>
    <col min="6" max="6" width="9.28515625" customWidth="1"/>
    <col min="7" max="7" width="15.5703125" customWidth="1"/>
    <col min="8" max="8" width="13.42578125" style="2" bestFit="1" customWidth="1"/>
    <col min="9" max="9" width="15" style="3" bestFit="1" customWidth="1"/>
    <col min="10" max="10" width="22.42578125" bestFit="1" customWidth="1"/>
    <col min="11" max="11" width="20.5703125" style="2" bestFit="1" customWidth="1"/>
    <col min="12" max="12" width="8.5703125" style="5" bestFit="1" customWidth="1"/>
    <col min="13" max="13" width="12.140625" style="2" bestFit="1" customWidth="1"/>
    <col min="14" max="14" width="54.85546875" bestFit="1" customWidth="1"/>
    <col min="15" max="15" width="15.28515625" bestFit="1" customWidth="1"/>
    <col min="16" max="16" width="18.85546875" bestFit="1" customWidth="1"/>
  </cols>
  <sheetData>
    <row r="1" spans="1:15" s="4" customFormat="1" ht="1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11" t="s">
        <v>7</v>
      </c>
      <c r="I1" s="9" t="s">
        <v>8</v>
      </c>
      <c r="J1" s="6" t="s">
        <v>9</v>
      </c>
      <c r="K1" s="11" t="s">
        <v>10</v>
      </c>
      <c r="L1" s="6" t="s">
        <v>11</v>
      </c>
      <c r="M1" s="11" t="s">
        <v>12</v>
      </c>
      <c r="N1" s="6" t="s">
        <v>13</v>
      </c>
    </row>
    <row r="2" spans="1:15">
      <c r="A2" s="7">
        <v>210686672</v>
      </c>
      <c r="B2" s="7" t="s">
        <v>14</v>
      </c>
      <c r="C2" s="7" t="s">
        <v>15</v>
      </c>
      <c r="D2" s="7" t="s">
        <v>16</v>
      </c>
      <c r="E2" s="7" t="s">
        <v>17</v>
      </c>
      <c r="F2" s="7">
        <v>28</v>
      </c>
      <c r="G2" s="7">
        <v>1357</v>
      </c>
      <c r="H2" s="12">
        <v>1236</v>
      </c>
      <c r="I2" s="10">
        <f>1-(H2/G2)</f>
        <v>8.9167280766396462E-2</v>
      </c>
      <c r="J2" s="7">
        <v>1841</v>
      </c>
      <c r="K2" s="12">
        <v>1680</v>
      </c>
      <c r="L2" s="8">
        <v>65.75</v>
      </c>
      <c r="M2" s="13">
        <v>60</v>
      </c>
      <c r="N2" s="7" t="s">
        <v>18</v>
      </c>
      <c r="O2" s="1"/>
    </row>
    <row r="3" spans="1:15">
      <c r="A3" s="7">
        <v>210389482</v>
      </c>
      <c r="B3" s="7" t="s">
        <v>19</v>
      </c>
      <c r="C3" s="7" t="s">
        <v>20</v>
      </c>
      <c r="D3" s="7" t="s">
        <v>21</v>
      </c>
      <c r="E3" s="7" t="s">
        <v>22</v>
      </c>
      <c r="F3" s="7">
        <v>90</v>
      </c>
      <c r="G3" s="7">
        <v>16802</v>
      </c>
      <c r="H3" s="12">
        <v>12887</v>
      </c>
      <c r="I3" s="10">
        <f t="shared" ref="I3:I66" si="0">1-(H3/G3)</f>
        <v>0.23300797524104278</v>
      </c>
      <c r="J3" s="7">
        <v>19458</v>
      </c>
      <c r="K3" s="12">
        <v>15166</v>
      </c>
      <c r="L3" s="8">
        <v>216.2</v>
      </c>
      <c r="M3" s="13">
        <v>168.51111111111101</v>
      </c>
      <c r="N3" s="7" t="s">
        <v>18</v>
      </c>
      <c r="O3" s="1"/>
    </row>
    <row r="4" spans="1:15">
      <c r="A4" s="7">
        <v>210689117</v>
      </c>
      <c r="B4" s="7" t="s">
        <v>23</v>
      </c>
      <c r="C4" s="7" t="s">
        <v>24</v>
      </c>
      <c r="D4" s="7" t="s">
        <v>25</v>
      </c>
      <c r="E4" s="7" t="s">
        <v>26</v>
      </c>
      <c r="F4" s="7">
        <v>30</v>
      </c>
      <c r="G4" s="7">
        <v>3933</v>
      </c>
      <c r="H4" s="12">
        <v>2615</v>
      </c>
      <c r="I4" s="10">
        <f t="shared" si="0"/>
        <v>0.33511314518179502</v>
      </c>
      <c r="J4" s="7">
        <v>5087</v>
      </c>
      <c r="K4" s="12">
        <v>3440</v>
      </c>
      <c r="L4" s="8">
        <v>169.57</v>
      </c>
      <c r="M4" s="13">
        <v>114.666666666667</v>
      </c>
      <c r="N4" s="7" t="s">
        <v>27</v>
      </c>
      <c r="O4" s="1"/>
    </row>
    <row r="5" spans="1:15">
      <c r="A5" s="7">
        <v>210479384</v>
      </c>
      <c r="B5" s="7" t="s">
        <v>28</v>
      </c>
      <c r="C5" s="7" t="s">
        <v>29</v>
      </c>
      <c r="D5" s="7" t="s">
        <v>30</v>
      </c>
      <c r="E5" s="7" t="s">
        <v>31</v>
      </c>
      <c r="F5" s="7">
        <v>30</v>
      </c>
      <c r="G5" s="7">
        <v>5600</v>
      </c>
      <c r="H5" s="12">
        <v>4400</v>
      </c>
      <c r="I5" s="10">
        <f t="shared" si="0"/>
        <v>0.2142857142857143</v>
      </c>
      <c r="J5" s="7">
        <v>7178</v>
      </c>
      <c r="K5" s="12">
        <v>5691</v>
      </c>
      <c r="L5" s="8">
        <v>239.27</v>
      </c>
      <c r="M5" s="13">
        <v>189.7</v>
      </c>
      <c r="N5" s="7" t="s">
        <v>27</v>
      </c>
      <c r="O5" s="1"/>
    </row>
    <row r="6" spans="1:15">
      <c r="A6" s="7">
        <v>210485717</v>
      </c>
      <c r="B6" s="7" t="s">
        <v>32</v>
      </c>
      <c r="C6" s="7" t="s">
        <v>29</v>
      </c>
      <c r="D6" s="7" t="s">
        <v>33</v>
      </c>
      <c r="E6" s="7" t="s">
        <v>34</v>
      </c>
      <c r="F6" s="7">
        <v>120</v>
      </c>
      <c r="G6" s="7">
        <v>2870</v>
      </c>
      <c r="H6" s="12">
        <v>2821</v>
      </c>
      <c r="I6" s="10">
        <f t="shared" si="0"/>
        <v>1.7073170731707332E-2</v>
      </c>
      <c r="J6" s="7">
        <v>3776</v>
      </c>
      <c r="K6" s="12">
        <v>3711</v>
      </c>
      <c r="L6" s="8">
        <v>31.47</v>
      </c>
      <c r="M6" s="13">
        <v>30.925000000000001</v>
      </c>
      <c r="N6" s="7" t="s">
        <v>27</v>
      </c>
      <c r="O6" s="1"/>
    </row>
    <row r="7" spans="1:15">
      <c r="A7" s="7">
        <v>210700507</v>
      </c>
      <c r="B7" s="7" t="s">
        <v>35</v>
      </c>
      <c r="C7" s="7" t="s">
        <v>36</v>
      </c>
      <c r="D7" s="7" t="s">
        <v>37</v>
      </c>
      <c r="E7" s="7" t="s">
        <v>38</v>
      </c>
      <c r="F7" s="7">
        <v>50</v>
      </c>
      <c r="G7" s="7">
        <v>5192</v>
      </c>
      <c r="H7" s="12">
        <v>3802</v>
      </c>
      <c r="I7" s="10">
        <f t="shared" si="0"/>
        <v>0.26771956856702617</v>
      </c>
      <c r="J7" s="7">
        <v>6716</v>
      </c>
      <c r="K7" s="12">
        <v>4918</v>
      </c>
      <c r="L7" s="8">
        <v>134.32</v>
      </c>
      <c r="M7" s="13">
        <v>98.36</v>
      </c>
      <c r="N7" s="7" t="s">
        <v>39</v>
      </c>
      <c r="O7" s="1"/>
    </row>
    <row r="8" spans="1:15">
      <c r="A8" s="7">
        <v>210471598</v>
      </c>
      <c r="B8" s="7" t="s">
        <v>40</v>
      </c>
      <c r="C8" s="7" t="s">
        <v>15</v>
      </c>
      <c r="D8" s="7" t="s">
        <v>33</v>
      </c>
      <c r="E8" s="7" t="s">
        <v>34</v>
      </c>
      <c r="F8" s="7">
        <v>28</v>
      </c>
      <c r="G8" s="7">
        <v>1514</v>
      </c>
      <c r="H8" s="12">
        <v>1480</v>
      </c>
      <c r="I8" s="10">
        <f t="shared" si="0"/>
        <v>2.2457067371202122E-2</v>
      </c>
      <c r="J8" s="7">
        <v>2032</v>
      </c>
      <c r="K8" s="12">
        <v>1994</v>
      </c>
      <c r="L8" s="8">
        <v>72.569999999999993</v>
      </c>
      <c r="M8" s="13">
        <v>71.214285714285694</v>
      </c>
      <c r="N8" s="7" t="s">
        <v>41</v>
      </c>
      <c r="O8" s="1"/>
    </row>
    <row r="9" spans="1:15">
      <c r="A9" s="7">
        <v>210381824</v>
      </c>
      <c r="B9" s="7" t="s">
        <v>42</v>
      </c>
      <c r="C9" s="7" t="s">
        <v>15</v>
      </c>
      <c r="D9" s="7" t="s">
        <v>16</v>
      </c>
      <c r="E9" s="7" t="s">
        <v>17</v>
      </c>
      <c r="F9" s="7">
        <v>28</v>
      </c>
      <c r="G9" s="7">
        <v>1469</v>
      </c>
      <c r="H9" s="12">
        <v>1306</v>
      </c>
      <c r="I9" s="10">
        <f t="shared" si="0"/>
        <v>0.11095983662355346</v>
      </c>
      <c r="J9" s="7">
        <v>1981</v>
      </c>
      <c r="K9" s="12">
        <v>1771</v>
      </c>
      <c r="L9" s="8">
        <v>70.75</v>
      </c>
      <c r="M9" s="13">
        <v>63.25</v>
      </c>
      <c r="N9" s="7" t="s">
        <v>41</v>
      </c>
      <c r="O9" s="1"/>
    </row>
    <row r="10" spans="1:15">
      <c r="A10" s="7">
        <v>210361840</v>
      </c>
      <c r="B10" s="7" t="s">
        <v>43</v>
      </c>
      <c r="C10" s="7" t="s">
        <v>20</v>
      </c>
      <c r="D10" s="7" t="s">
        <v>21</v>
      </c>
      <c r="E10" s="7" t="s">
        <v>22</v>
      </c>
      <c r="F10" s="7">
        <v>90</v>
      </c>
      <c r="G10" s="7">
        <v>16802</v>
      </c>
      <c r="H10" s="12">
        <v>12887</v>
      </c>
      <c r="I10" s="10">
        <f t="shared" si="0"/>
        <v>0.23300797524104278</v>
      </c>
      <c r="J10" s="7">
        <v>19458</v>
      </c>
      <c r="K10" s="12">
        <v>15166</v>
      </c>
      <c r="L10" s="8">
        <v>216.2</v>
      </c>
      <c r="M10" s="13">
        <v>168.51111111111101</v>
      </c>
      <c r="N10" s="7" t="s">
        <v>41</v>
      </c>
      <c r="O10" s="1"/>
    </row>
    <row r="11" spans="1:15">
      <c r="A11" s="7">
        <v>210217651</v>
      </c>
      <c r="B11" s="7" t="s">
        <v>44</v>
      </c>
      <c r="C11" s="7" t="s">
        <v>29</v>
      </c>
      <c r="D11" s="7" t="s">
        <v>45</v>
      </c>
      <c r="E11" s="7" t="s">
        <v>46</v>
      </c>
      <c r="F11" s="7">
        <v>30</v>
      </c>
      <c r="G11" s="7">
        <v>107455</v>
      </c>
      <c r="H11" s="12">
        <v>101718</v>
      </c>
      <c r="I11" s="10">
        <f t="shared" si="0"/>
        <v>5.3389791075333815E-2</v>
      </c>
      <c r="J11" s="7">
        <v>118832</v>
      </c>
      <c r="K11" s="12">
        <v>112543</v>
      </c>
      <c r="L11" s="8">
        <v>0</v>
      </c>
      <c r="M11" s="13">
        <v>3751.4333333333302</v>
      </c>
      <c r="N11" s="7" t="s">
        <v>47</v>
      </c>
      <c r="O11" s="1"/>
    </row>
    <row r="12" spans="1:15">
      <c r="A12" s="7">
        <v>210673946</v>
      </c>
      <c r="B12" s="7" t="s">
        <v>48</v>
      </c>
      <c r="C12" s="7" t="s">
        <v>49</v>
      </c>
      <c r="D12" s="7" t="s">
        <v>25</v>
      </c>
      <c r="E12" s="7" t="s">
        <v>26</v>
      </c>
      <c r="F12" s="7">
        <v>28</v>
      </c>
      <c r="G12" s="7">
        <v>3656</v>
      </c>
      <c r="H12" s="12">
        <v>2435</v>
      </c>
      <c r="I12" s="10">
        <f t="shared" si="0"/>
        <v>0.33397155361050324</v>
      </c>
      <c r="J12" s="7">
        <v>4743</v>
      </c>
      <c r="K12" s="12">
        <v>3204</v>
      </c>
      <c r="L12" s="8">
        <v>169.39</v>
      </c>
      <c r="M12" s="13">
        <v>114.428571428571</v>
      </c>
      <c r="N12" s="7" t="s">
        <v>50</v>
      </c>
      <c r="O12" s="1"/>
    </row>
    <row r="13" spans="1:15">
      <c r="A13" s="7">
        <v>210404282</v>
      </c>
      <c r="B13" s="7" t="s">
        <v>51</v>
      </c>
      <c r="C13" s="7" t="s">
        <v>52</v>
      </c>
      <c r="D13" s="7" t="s">
        <v>53</v>
      </c>
      <c r="E13" s="7" t="s">
        <v>54</v>
      </c>
      <c r="F13" s="7">
        <v>18.6666666666667</v>
      </c>
      <c r="G13" s="7">
        <v>1031</v>
      </c>
      <c r="H13" s="12">
        <v>773</v>
      </c>
      <c r="I13" s="10">
        <f t="shared" si="0"/>
        <v>0.25024248302618812</v>
      </c>
      <c r="J13" s="7">
        <v>1415</v>
      </c>
      <c r="K13" s="12">
        <v>1064</v>
      </c>
      <c r="L13" s="8">
        <v>75.8</v>
      </c>
      <c r="M13" s="13">
        <v>57</v>
      </c>
      <c r="N13" s="7" t="s">
        <v>55</v>
      </c>
      <c r="O13" s="1"/>
    </row>
    <row r="14" spans="1:15">
      <c r="A14" s="7">
        <v>210593950</v>
      </c>
      <c r="B14" s="7" t="s">
        <v>51</v>
      </c>
      <c r="C14" s="7" t="s">
        <v>56</v>
      </c>
      <c r="D14" s="7" t="s">
        <v>53</v>
      </c>
      <c r="E14" s="7" t="s">
        <v>54</v>
      </c>
      <c r="F14" s="7">
        <v>18.6666666666667</v>
      </c>
      <c r="G14" s="7">
        <v>1031</v>
      </c>
      <c r="H14" s="12">
        <v>773</v>
      </c>
      <c r="I14" s="10">
        <f t="shared" si="0"/>
        <v>0.25024248302618812</v>
      </c>
      <c r="J14" s="7">
        <v>1415</v>
      </c>
      <c r="K14" s="12">
        <v>1064</v>
      </c>
      <c r="L14" s="8">
        <v>75.8</v>
      </c>
      <c r="M14" s="13">
        <v>57</v>
      </c>
      <c r="N14" s="7" t="s">
        <v>55</v>
      </c>
      <c r="O14" s="1"/>
    </row>
    <row r="15" spans="1:15">
      <c r="A15" s="7">
        <v>210404305</v>
      </c>
      <c r="B15" s="7" t="s">
        <v>57</v>
      </c>
      <c r="C15" s="7" t="s">
        <v>52</v>
      </c>
      <c r="D15" s="7" t="s">
        <v>53</v>
      </c>
      <c r="E15" s="7" t="s">
        <v>54</v>
      </c>
      <c r="F15" s="7">
        <v>37.3333333333333</v>
      </c>
      <c r="G15" s="7">
        <v>1926</v>
      </c>
      <c r="H15" s="12">
        <v>1401</v>
      </c>
      <c r="I15" s="10">
        <f t="shared" si="0"/>
        <v>0.27258566978193144</v>
      </c>
      <c r="J15" s="7">
        <v>2548</v>
      </c>
      <c r="K15" s="12">
        <v>1899</v>
      </c>
      <c r="L15" s="8">
        <v>68.25</v>
      </c>
      <c r="M15" s="13">
        <v>50.866071428571402</v>
      </c>
      <c r="N15" s="7" t="s">
        <v>55</v>
      </c>
      <c r="O15" s="1"/>
    </row>
    <row r="16" spans="1:15">
      <c r="A16" s="7">
        <v>210593900</v>
      </c>
      <c r="B16" s="7" t="s">
        <v>57</v>
      </c>
      <c r="C16" s="7" t="s">
        <v>56</v>
      </c>
      <c r="D16" s="7" t="s">
        <v>53</v>
      </c>
      <c r="E16" s="7" t="s">
        <v>54</v>
      </c>
      <c r="F16" s="7">
        <v>37.3333333333333</v>
      </c>
      <c r="G16" s="7">
        <v>1926</v>
      </c>
      <c r="H16" s="12">
        <v>1401</v>
      </c>
      <c r="I16" s="10">
        <f t="shared" si="0"/>
        <v>0.27258566978193144</v>
      </c>
      <c r="J16" s="7">
        <v>2548</v>
      </c>
      <c r="K16" s="12">
        <v>1899</v>
      </c>
      <c r="L16" s="8">
        <v>68.25</v>
      </c>
      <c r="M16" s="13">
        <v>50.866071428571402</v>
      </c>
      <c r="N16" s="7" t="s">
        <v>55</v>
      </c>
      <c r="O16" s="1"/>
    </row>
    <row r="17" spans="1:15">
      <c r="A17" s="7">
        <v>210421284</v>
      </c>
      <c r="B17" s="7" t="s">
        <v>58</v>
      </c>
      <c r="C17" s="7" t="s">
        <v>15</v>
      </c>
      <c r="D17" s="7" t="s">
        <v>59</v>
      </c>
      <c r="E17" s="7" t="s">
        <v>60</v>
      </c>
      <c r="F17" s="7">
        <v>14</v>
      </c>
      <c r="G17" s="7">
        <v>805</v>
      </c>
      <c r="H17" s="12">
        <v>640</v>
      </c>
      <c r="I17" s="10">
        <f t="shared" si="0"/>
        <v>0.20496894409937894</v>
      </c>
      <c r="J17" s="7">
        <v>1108</v>
      </c>
      <c r="K17" s="12">
        <v>880</v>
      </c>
      <c r="L17" s="8">
        <v>79.14</v>
      </c>
      <c r="M17" s="13">
        <v>62.857142857142897</v>
      </c>
      <c r="N17" s="7" t="s">
        <v>55</v>
      </c>
      <c r="O17" s="1"/>
    </row>
    <row r="18" spans="1:15">
      <c r="A18" s="7">
        <v>210421381</v>
      </c>
      <c r="B18" s="7" t="s">
        <v>61</v>
      </c>
      <c r="C18" s="7" t="s">
        <v>15</v>
      </c>
      <c r="D18" s="7" t="s">
        <v>59</v>
      </c>
      <c r="E18" s="7" t="s">
        <v>60</v>
      </c>
      <c r="F18" s="7">
        <v>28</v>
      </c>
      <c r="G18" s="7">
        <v>1369</v>
      </c>
      <c r="H18" s="12">
        <v>1220</v>
      </c>
      <c r="I18" s="10">
        <f t="shared" si="0"/>
        <v>0.10883856829802774</v>
      </c>
      <c r="J18" s="7">
        <v>1856</v>
      </c>
      <c r="K18" s="12">
        <v>1660</v>
      </c>
      <c r="L18" s="8">
        <v>66.290000000000006</v>
      </c>
      <c r="M18" s="13">
        <v>59.285714285714299</v>
      </c>
      <c r="N18" s="7" t="s">
        <v>55</v>
      </c>
      <c r="O18" s="1"/>
    </row>
    <row r="19" spans="1:15">
      <c r="A19" s="7">
        <v>210217368</v>
      </c>
      <c r="B19" s="7" t="s">
        <v>62</v>
      </c>
      <c r="C19" s="7" t="s">
        <v>63</v>
      </c>
      <c r="D19" s="7" t="s">
        <v>64</v>
      </c>
      <c r="E19" s="7" t="s">
        <v>65</v>
      </c>
      <c r="F19" s="7">
        <v>14</v>
      </c>
      <c r="G19" s="7">
        <v>7433</v>
      </c>
      <c r="H19" s="12">
        <v>4280</v>
      </c>
      <c r="I19" s="10">
        <f t="shared" si="0"/>
        <v>0.42418942553477734</v>
      </c>
      <c r="J19" s="7">
        <v>9188</v>
      </c>
      <c r="K19" s="12">
        <v>5537</v>
      </c>
      <c r="L19" s="8">
        <v>656.29</v>
      </c>
      <c r="M19" s="13">
        <v>395.5</v>
      </c>
      <c r="N19" s="7" t="s">
        <v>66</v>
      </c>
      <c r="O19" s="1"/>
    </row>
    <row r="20" spans="1:15">
      <c r="A20" s="7">
        <v>210688292</v>
      </c>
      <c r="B20" s="7" t="s">
        <v>67</v>
      </c>
      <c r="C20" s="7" t="s">
        <v>68</v>
      </c>
      <c r="D20" s="7" t="s">
        <v>69</v>
      </c>
      <c r="E20" s="7" t="s">
        <v>70</v>
      </c>
      <c r="F20" s="7">
        <v>5</v>
      </c>
      <c r="G20" s="7">
        <v>983</v>
      </c>
      <c r="H20" s="12">
        <v>978</v>
      </c>
      <c r="I20" s="10">
        <f t="shared" si="0"/>
        <v>5.0864699898270915E-3</v>
      </c>
      <c r="J20" s="7">
        <v>1352</v>
      </c>
      <c r="K20" s="12">
        <v>1345</v>
      </c>
      <c r="L20" s="8">
        <v>270.39999999999998</v>
      </c>
      <c r="M20" s="13">
        <v>269</v>
      </c>
      <c r="N20" s="7" t="s">
        <v>71</v>
      </c>
      <c r="O20" s="1"/>
    </row>
    <row r="21" spans="1:15">
      <c r="A21" s="7">
        <v>210688307</v>
      </c>
      <c r="B21" s="7" t="s">
        <v>67</v>
      </c>
      <c r="C21" s="7" t="s">
        <v>72</v>
      </c>
      <c r="D21" s="7" t="s">
        <v>69</v>
      </c>
      <c r="E21" s="7" t="s">
        <v>70</v>
      </c>
      <c r="F21" s="7">
        <v>7</v>
      </c>
      <c r="G21" s="7">
        <v>1376</v>
      </c>
      <c r="H21" s="12">
        <v>1375</v>
      </c>
      <c r="I21" s="10">
        <f t="shared" si="0"/>
        <v>7.2674418604645741E-4</v>
      </c>
      <c r="J21" s="7">
        <v>1866</v>
      </c>
      <c r="K21" s="12">
        <v>1865</v>
      </c>
      <c r="L21" s="8">
        <v>266.57</v>
      </c>
      <c r="M21" s="13">
        <v>266.42857142857099</v>
      </c>
      <c r="N21" s="7" t="s">
        <v>71</v>
      </c>
      <c r="O21" s="1"/>
    </row>
    <row r="22" spans="1:15">
      <c r="A22" s="7">
        <v>210390881</v>
      </c>
      <c r="B22" s="7" t="s">
        <v>73</v>
      </c>
      <c r="C22" s="7" t="s">
        <v>29</v>
      </c>
      <c r="D22" s="7" t="s">
        <v>74</v>
      </c>
      <c r="E22" s="7" t="s">
        <v>75</v>
      </c>
      <c r="F22" s="7">
        <v>30</v>
      </c>
      <c r="G22" s="7">
        <v>1011</v>
      </c>
      <c r="H22" s="12">
        <v>980</v>
      </c>
      <c r="I22" s="10">
        <f t="shared" si="0"/>
        <v>3.0662710187932762E-2</v>
      </c>
      <c r="J22" s="7">
        <v>1389</v>
      </c>
      <c r="K22" s="12">
        <v>1348</v>
      </c>
      <c r="L22" s="8">
        <v>46.3</v>
      </c>
      <c r="M22" s="13">
        <v>44.933333333333302</v>
      </c>
      <c r="N22" s="7" t="s">
        <v>76</v>
      </c>
      <c r="O22" s="1"/>
    </row>
    <row r="23" spans="1:15">
      <c r="A23" s="7">
        <v>210524121</v>
      </c>
      <c r="B23" s="7" t="s">
        <v>77</v>
      </c>
      <c r="C23" s="7" t="s">
        <v>29</v>
      </c>
      <c r="D23" s="7" t="s">
        <v>78</v>
      </c>
      <c r="E23" s="7" t="s">
        <v>79</v>
      </c>
      <c r="F23" s="7">
        <v>60</v>
      </c>
      <c r="G23" s="7">
        <v>2041</v>
      </c>
      <c r="H23" s="12">
        <v>1792</v>
      </c>
      <c r="I23" s="10">
        <f t="shared" si="0"/>
        <v>0.12199902008819208</v>
      </c>
      <c r="J23" s="7">
        <v>2697</v>
      </c>
      <c r="K23" s="12">
        <v>2371</v>
      </c>
      <c r="L23" s="8">
        <v>44.95</v>
      </c>
      <c r="M23" s="13">
        <v>39.516666666666701</v>
      </c>
      <c r="N23" s="7" t="s">
        <v>76</v>
      </c>
      <c r="O23" s="1"/>
    </row>
    <row r="24" spans="1:15">
      <c r="A24" s="7">
        <v>210631619</v>
      </c>
      <c r="B24" s="7" t="s">
        <v>80</v>
      </c>
      <c r="C24" s="7" t="s">
        <v>15</v>
      </c>
      <c r="D24" s="7" t="s">
        <v>16</v>
      </c>
      <c r="E24" s="7" t="s">
        <v>17</v>
      </c>
      <c r="F24" s="7">
        <v>28</v>
      </c>
      <c r="G24" s="7">
        <v>1357</v>
      </c>
      <c r="H24" s="12">
        <v>1240</v>
      </c>
      <c r="I24" s="10">
        <f t="shared" si="0"/>
        <v>8.6219602063375089E-2</v>
      </c>
      <c r="J24" s="7">
        <v>1841</v>
      </c>
      <c r="K24" s="12">
        <v>1685</v>
      </c>
      <c r="L24" s="8">
        <v>65.75</v>
      </c>
      <c r="M24" s="13">
        <v>60.178571428571402</v>
      </c>
      <c r="N24" s="7" t="s">
        <v>81</v>
      </c>
      <c r="O24" s="1"/>
    </row>
    <row r="25" spans="1:15">
      <c r="A25" s="7">
        <v>210478697</v>
      </c>
      <c r="B25" s="7" t="s">
        <v>82</v>
      </c>
      <c r="C25" s="7" t="s">
        <v>83</v>
      </c>
      <c r="D25" s="7" t="s">
        <v>30</v>
      </c>
      <c r="E25" s="7" t="s">
        <v>31</v>
      </c>
      <c r="F25" s="7">
        <v>30</v>
      </c>
      <c r="G25" s="7">
        <v>4732</v>
      </c>
      <c r="H25" s="12">
        <v>4326</v>
      </c>
      <c r="I25" s="10">
        <f t="shared" si="0"/>
        <v>8.5798816568047331E-2</v>
      </c>
      <c r="J25" s="7">
        <v>6120</v>
      </c>
      <c r="K25" s="12">
        <v>5595</v>
      </c>
      <c r="L25" s="8">
        <v>204</v>
      </c>
      <c r="M25" s="13">
        <v>186.5</v>
      </c>
      <c r="N25" s="7" t="s">
        <v>81</v>
      </c>
      <c r="O25" s="1"/>
    </row>
    <row r="26" spans="1:15">
      <c r="A26" s="7">
        <v>210221503</v>
      </c>
      <c r="B26" s="7" t="s">
        <v>84</v>
      </c>
      <c r="C26" s="7" t="s">
        <v>15</v>
      </c>
      <c r="D26" s="7" t="s">
        <v>85</v>
      </c>
      <c r="E26" s="7" t="s">
        <v>86</v>
      </c>
      <c r="F26" s="7">
        <v>28</v>
      </c>
      <c r="G26" s="7">
        <v>2770</v>
      </c>
      <c r="H26" s="12">
        <v>1859</v>
      </c>
      <c r="I26" s="10">
        <f t="shared" si="0"/>
        <v>0.32888086642599279</v>
      </c>
      <c r="J26" s="7">
        <v>3644</v>
      </c>
      <c r="K26" s="12">
        <v>2459</v>
      </c>
      <c r="L26" s="8">
        <v>130.13999999999999</v>
      </c>
      <c r="M26" s="13">
        <v>87.821428571428598</v>
      </c>
      <c r="N26" s="7" t="s">
        <v>81</v>
      </c>
      <c r="O26" s="1"/>
    </row>
    <row r="27" spans="1:15">
      <c r="A27" s="7">
        <v>210168608</v>
      </c>
      <c r="B27" s="7" t="s">
        <v>87</v>
      </c>
      <c r="C27" s="7" t="s">
        <v>83</v>
      </c>
      <c r="D27" s="7" t="s">
        <v>85</v>
      </c>
      <c r="E27" s="7" t="s">
        <v>86</v>
      </c>
      <c r="F27" s="7">
        <v>30</v>
      </c>
      <c r="G27" s="7">
        <v>2979</v>
      </c>
      <c r="H27" s="12">
        <v>1943</v>
      </c>
      <c r="I27" s="10">
        <f t="shared" si="0"/>
        <v>0.3477677072843236</v>
      </c>
      <c r="J27" s="7">
        <v>3919</v>
      </c>
      <c r="K27" s="12">
        <v>2570</v>
      </c>
      <c r="L27" s="8">
        <v>130.63</v>
      </c>
      <c r="M27" s="13">
        <v>85.6666666666667</v>
      </c>
      <c r="N27" s="7" t="s">
        <v>81</v>
      </c>
      <c r="O27" s="1"/>
    </row>
    <row r="28" spans="1:15">
      <c r="A28" s="7">
        <v>210670744</v>
      </c>
      <c r="B28" s="7" t="s">
        <v>88</v>
      </c>
      <c r="C28" s="7" t="s">
        <v>15</v>
      </c>
      <c r="D28" s="7" t="s">
        <v>25</v>
      </c>
      <c r="E28" s="7" t="s">
        <v>26</v>
      </c>
      <c r="F28" s="7">
        <v>14</v>
      </c>
      <c r="G28" s="7">
        <v>1221</v>
      </c>
      <c r="H28" s="12">
        <v>1173</v>
      </c>
      <c r="I28" s="10">
        <f t="shared" si="0"/>
        <v>3.9312039312039304E-2</v>
      </c>
      <c r="J28" s="7">
        <v>1661</v>
      </c>
      <c r="K28" s="12">
        <v>1599</v>
      </c>
      <c r="L28" s="8">
        <v>118.64</v>
      </c>
      <c r="M28" s="13">
        <v>114.21428571428601</v>
      </c>
      <c r="N28" s="7" t="s">
        <v>89</v>
      </c>
      <c r="O28" s="1"/>
    </row>
    <row r="29" spans="1:15">
      <c r="A29" s="7">
        <v>210670760</v>
      </c>
      <c r="B29" s="7" t="s">
        <v>88</v>
      </c>
      <c r="C29" s="7" t="s">
        <v>49</v>
      </c>
      <c r="D29" s="7" t="s">
        <v>25</v>
      </c>
      <c r="E29" s="7" t="s">
        <v>26</v>
      </c>
      <c r="F29" s="7">
        <v>28</v>
      </c>
      <c r="G29" s="7">
        <v>2442</v>
      </c>
      <c r="H29" s="12">
        <v>2431</v>
      </c>
      <c r="I29" s="10">
        <f t="shared" si="0"/>
        <v>4.5045045045044585E-3</v>
      </c>
      <c r="J29" s="7">
        <v>3212</v>
      </c>
      <c r="K29" s="12">
        <v>3198</v>
      </c>
      <c r="L29" s="8">
        <v>114.71</v>
      </c>
      <c r="M29" s="13">
        <v>114.21428571428601</v>
      </c>
      <c r="N29" s="7" t="s">
        <v>89</v>
      </c>
      <c r="O29" s="1"/>
    </row>
    <row r="30" spans="1:15">
      <c r="A30" s="7">
        <v>210668527</v>
      </c>
      <c r="B30" s="7" t="s">
        <v>90</v>
      </c>
      <c r="C30" s="7" t="s">
        <v>29</v>
      </c>
      <c r="D30" s="7" t="s">
        <v>16</v>
      </c>
      <c r="E30" s="7" t="s">
        <v>17</v>
      </c>
      <c r="F30" s="7">
        <v>60</v>
      </c>
      <c r="G30" s="7">
        <v>2912</v>
      </c>
      <c r="H30" s="12">
        <v>2911</v>
      </c>
      <c r="I30" s="10">
        <f t="shared" si="0"/>
        <v>3.4340659340659219E-4</v>
      </c>
      <c r="J30" s="7">
        <v>3830</v>
      </c>
      <c r="K30" s="12">
        <v>3829</v>
      </c>
      <c r="L30" s="8">
        <v>63.83</v>
      </c>
      <c r="M30" s="13">
        <v>63.816666666666698</v>
      </c>
      <c r="N30" s="7" t="s">
        <v>89</v>
      </c>
      <c r="O30" s="1"/>
    </row>
    <row r="31" spans="1:15">
      <c r="A31" s="7">
        <v>210370001</v>
      </c>
      <c r="B31" s="7" t="s">
        <v>91</v>
      </c>
      <c r="C31" s="7" t="s">
        <v>29</v>
      </c>
      <c r="D31" s="7" t="s">
        <v>16</v>
      </c>
      <c r="E31" s="7" t="s">
        <v>17</v>
      </c>
      <c r="F31" s="7">
        <v>60</v>
      </c>
      <c r="G31" s="7">
        <v>2912</v>
      </c>
      <c r="H31" s="12">
        <v>2911</v>
      </c>
      <c r="I31" s="10">
        <f t="shared" si="0"/>
        <v>3.4340659340659219E-4</v>
      </c>
      <c r="J31" s="7">
        <v>3830</v>
      </c>
      <c r="K31" s="12">
        <v>3829</v>
      </c>
      <c r="L31" s="8">
        <v>63.83</v>
      </c>
      <c r="M31" s="13">
        <v>63.816666666666698</v>
      </c>
      <c r="N31" s="7" t="s">
        <v>89</v>
      </c>
      <c r="O31" s="1"/>
    </row>
    <row r="32" spans="1:15">
      <c r="A32" s="7">
        <v>210226286</v>
      </c>
      <c r="B32" s="7" t="s">
        <v>92</v>
      </c>
      <c r="C32" s="7" t="s">
        <v>68</v>
      </c>
      <c r="D32" s="7" t="s">
        <v>69</v>
      </c>
      <c r="E32" s="7" t="s">
        <v>70</v>
      </c>
      <c r="F32" s="7">
        <v>5</v>
      </c>
      <c r="G32" s="7">
        <v>1099</v>
      </c>
      <c r="H32" s="12">
        <v>969</v>
      </c>
      <c r="I32" s="10">
        <f t="shared" si="0"/>
        <v>0.11828935395814377</v>
      </c>
      <c r="J32" s="7">
        <v>1504</v>
      </c>
      <c r="K32" s="12">
        <v>1332</v>
      </c>
      <c r="L32" s="8">
        <v>300.8</v>
      </c>
      <c r="M32" s="13">
        <v>266.39999999999998</v>
      </c>
      <c r="N32" s="7" t="s">
        <v>89</v>
      </c>
      <c r="O32" s="1"/>
    </row>
    <row r="33" spans="1:15">
      <c r="A33" s="7">
        <v>210544773</v>
      </c>
      <c r="B33" s="7" t="s">
        <v>93</v>
      </c>
      <c r="C33" s="7" t="s">
        <v>24</v>
      </c>
      <c r="D33" s="7" t="s">
        <v>94</v>
      </c>
      <c r="E33" s="7" t="s">
        <v>95</v>
      </c>
      <c r="F33" s="7">
        <v>40</v>
      </c>
      <c r="G33" s="7">
        <v>7790</v>
      </c>
      <c r="H33" s="12">
        <v>7785</v>
      </c>
      <c r="I33" s="10">
        <f t="shared" si="0"/>
        <v>6.4184852374837842E-4</v>
      </c>
      <c r="J33" s="7">
        <v>9579</v>
      </c>
      <c r="K33" s="12">
        <v>9574</v>
      </c>
      <c r="L33" s="8">
        <v>239.48</v>
      </c>
      <c r="M33" s="13">
        <v>239.35</v>
      </c>
      <c r="N33" s="7" t="s">
        <v>89</v>
      </c>
      <c r="O33" s="1"/>
    </row>
    <row r="34" spans="1:15">
      <c r="A34" s="7">
        <v>210697924</v>
      </c>
      <c r="B34" s="7" t="s">
        <v>96</v>
      </c>
      <c r="C34" s="7" t="s">
        <v>83</v>
      </c>
      <c r="D34" s="7" t="s">
        <v>97</v>
      </c>
      <c r="E34" s="7" t="s">
        <v>98</v>
      </c>
      <c r="F34" s="7">
        <v>3.3333333333333299</v>
      </c>
      <c r="G34" s="7">
        <v>3626</v>
      </c>
      <c r="H34" s="12">
        <v>2912</v>
      </c>
      <c r="I34" s="10">
        <f t="shared" si="0"/>
        <v>0.19691119691119696</v>
      </c>
      <c r="J34" s="7">
        <v>4710</v>
      </c>
      <c r="K34" s="12">
        <v>3830</v>
      </c>
      <c r="L34" s="8">
        <v>1413</v>
      </c>
      <c r="M34" s="13">
        <v>1149</v>
      </c>
      <c r="N34" s="7" t="s">
        <v>89</v>
      </c>
      <c r="O34" s="1"/>
    </row>
    <row r="35" spans="1:15">
      <c r="A35" s="7">
        <v>210167149</v>
      </c>
      <c r="B35" s="7" t="s">
        <v>99</v>
      </c>
      <c r="C35" s="7" t="s">
        <v>83</v>
      </c>
      <c r="D35" s="7" t="s">
        <v>85</v>
      </c>
      <c r="E35" s="7" t="s">
        <v>86</v>
      </c>
      <c r="F35" s="7">
        <v>30</v>
      </c>
      <c r="G35" s="7">
        <v>2979</v>
      </c>
      <c r="H35" s="12">
        <v>2340</v>
      </c>
      <c r="I35" s="10">
        <f t="shared" si="0"/>
        <v>0.21450151057401812</v>
      </c>
      <c r="J35" s="7">
        <v>3919</v>
      </c>
      <c r="K35" s="12">
        <v>3079</v>
      </c>
      <c r="L35" s="8">
        <v>130.63</v>
      </c>
      <c r="M35" s="13">
        <v>102.633333333333</v>
      </c>
      <c r="N35" s="7" t="s">
        <v>89</v>
      </c>
      <c r="O35" s="1"/>
    </row>
    <row r="36" spans="1:15">
      <c r="A36" s="7">
        <v>210632699</v>
      </c>
      <c r="B36" s="7" t="s">
        <v>100</v>
      </c>
      <c r="C36" s="7" t="s">
        <v>15</v>
      </c>
      <c r="D36" s="7" t="s">
        <v>85</v>
      </c>
      <c r="E36" s="7" t="s">
        <v>86</v>
      </c>
      <c r="F36" s="7">
        <v>28</v>
      </c>
      <c r="G36" s="7">
        <v>2352</v>
      </c>
      <c r="H36" s="12">
        <v>1434</v>
      </c>
      <c r="I36" s="10">
        <f t="shared" si="0"/>
        <v>0.39030612244897955</v>
      </c>
      <c r="J36" s="7">
        <v>3094</v>
      </c>
      <c r="K36" s="12">
        <v>1944</v>
      </c>
      <c r="L36" s="8">
        <v>110.5</v>
      </c>
      <c r="M36" s="13">
        <v>69.428571428571402</v>
      </c>
      <c r="N36" s="7" t="s">
        <v>89</v>
      </c>
      <c r="O36" s="1"/>
    </row>
    <row r="37" spans="1:15">
      <c r="A37" s="7">
        <v>210516518</v>
      </c>
      <c r="B37" s="7" t="s">
        <v>101</v>
      </c>
      <c r="C37" s="7" t="s">
        <v>83</v>
      </c>
      <c r="D37" s="7" t="s">
        <v>30</v>
      </c>
      <c r="E37" s="7" t="s">
        <v>31</v>
      </c>
      <c r="F37" s="7">
        <v>30</v>
      </c>
      <c r="G37" s="7">
        <v>5430</v>
      </c>
      <c r="H37" s="12">
        <v>4794</v>
      </c>
      <c r="I37" s="10">
        <f t="shared" si="0"/>
        <v>0.11712707182320437</v>
      </c>
      <c r="J37" s="7">
        <v>6992</v>
      </c>
      <c r="K37" s="12">
        <v>6201</v>
      </c>
      <c r="L37" s="8">
        <v>233.07</v>
      </c>
      <c r="M37" s="13">
        <v>206.7</v>
      </c>
      <c r="N37" s="7" t="s">
        <v>89</v>
      </c>
      <c r="O37" s="1"/>
    </row>
    <row r="38" spans="1:15">
      <c r="A38" s="7">
        <v>210698873</v>
      </c>
      <c r="B38" s="7" t="s">
        <v>102</v>
      </c>
      <c r="C38" s="7" t="s">
        <v>29</v>
      </c>
      <c r="D38" s="7" t="s">
        <v>103</v>
      </c>
      <c r="E38" s="7" t="s">
        <v>104</v>
      </c>
      <c r="F38" s="7">
        <v>22.5</v>
      </c>
      <c r="G38" s="7">
        <v>2990</v>
      </c>
      <c r="H38" s="12">
        <v>2261</v>
      </c>
      <c r="I38" s="10">
        <f t="shared" si="0"/>
        <v>0.24381270903010033</v>
      </c>
      <c r="J38" s="7">
        <v>3933</v>
      </c>
      <c r="K38" s="12">
        <v>2975</v>
      </c>
      <c r="L38" s="8">
        <v>0</v>
      </c>
      <c r="M38" s="13">
        <v>132.222222222222</v>
      </c>
      <c r="N38" s="7" t="s">
        <v>105</v>
      </c>
      <c r="O38" s="1"/>
    </row>
    <row r="39" spans="1:15">
      <c r="A39" s="7">
        <v>210456019</v>
      </c>
      <c r="B39" s="7" t="s">
        <v>106</v>
      </c>
      <c r="C39" s="7" t="s">
        <v>15</v>
      </c>
      <c r="D39" s="7" t="s">
        <v>59</v>
      </c>
      <c r="E39" s="7" t="s">
        <v>60</v>
      </c>
      <c r="F39" s="7">
        <v>14</v>
      </c>
      <c r="G39" s="7">
        <v>730</v>
      </c>
      <c r="H39" s="12">
        <v>712</v>
      </c>
      <c r="I39" s="10">
        <f t="shared" si="0"/>
        <v>2.4657534246575352E-2</v>
      </c>
      <c r="J39" s="7">
        <v>1004</v>
      </c>
      <c r="K39" s="12">
        <v>980</v>
      </c>
      <c r="L39" s="8">
        <v>71.709999999999994</v>
      </c>
      <c r="M39" s="13">
        <v>70</v>
      </c>
      <c r="N39" s="7" t="s">
        <v>107</v>
      </c>
      <c r="O39" s="1"/>
    </row>
    <row r="40" spans="1:15">
      <c r="A40" s="7">
        <v>210455966</v>
      </c>
      <c r="B40" s="7" t="s">
        <v>108</v>
      </c>
      <c r="C40" s="7" t="s">
        <v>15</v>
      </c>
      <c r="D40" s="7" t="s">
        <v>59</v>
      </c>
      <c r="E40" s="7" t="s">
        <v>60</v>
      </c>
      <c r="F40" s="7">
        <v>28</v>
      </c>
      <c r="G40" s="7">
        <v>814</v>
      </c>
      <c r="H40" s="12">
        <v>772</v>
      </c>
      <c r="I40" s="10">
        <f t="shared" si="0"/>
        <v>5.1597051597051635E-2</v>
      </c>
      <c r="J40" s="7">
        <v>1119</v>
      </c>
      <c r="K40" s="12">
        <v>1062</v>
      </c>
      <c r="L40" s="8">
        <v>39.96</v>
      </c>
      <c r="M40" s="13">
        <v>37.928571428571402</v>
      </c>
      <c r="N40" s="7" t="s">
        <v>107</v>
      </c>
      <c r="O40" s="1"/>
    </row>
    <row r="41" spans="1:15">
      <c r="A41" s="7">
        <v>210227321</v>
      </c>
      <c r="B41" s="7" t="s">
        <v>109</v>
      </c>
      <c r="C41" s="7" t="s">
        <v>110</v>
      </c>
      <c r="D41" s="7" t="s">
        <v>111</v>
      </c>
      <c r="E41" s="7" t="s">
        <v>112</v>
      </c>
      <c r="F41" s="7">
        <v>56</v>
      </c>
      <c r="G41" s="7">
        <v>50000</v>
      </c>
      <c r="H41" s="12">
        <v>29804</v>
      </c>
      <c r="I41" s="10">
        <f t="shared" si="0"/>
        <v>0.40391999999999995</v>
      </c>
      <c r="J41" s="7">
        <v>55850</v>
      </c>
      <c r="K41" s="12">
        <v>33710</v>
      </c>
      <c r="L41" s="8">
        <v>997.32</v>
      </c>
      <c r="M41" s="13">
        <v>601.96428571428601</v>
      </c>
      <c r="N41" s="7" t="s">
        <v>113</v>
      </c>
    </row>
    <row r="42" spans="1:15">
      <c r="A42" s="7">
        <v>210231710</v>
      </c>
      <c r="B42" s="7" t="s">
        <v>114</v>
      </c>
      <c r="C42" s="7" t="s">
        <v>63</v>
      </c>
      <c r="D42" s="7" t="s">
        <v>111</v>
      </c>
      <c r="E42" s="7" t="s">
        <v>112</v>
      </c>
      <c r="F42" s="7">
        <v>56</v>
      </c>
      <c r="G42" s="7">
        <v>50000</v>
      </c>
      <c r="H42" s="12">
        <v>29804</v>
      </c>
      <c r="I42" s="10">
        <f t="shared" si="0"/>
        <v>0.40391999999999995</v>
      </c>
      <c r="J42" s="7">
        <v>55850</v>
      </c>
      <c r="K42" s="12">
        <v>33710</v>
      </c>
      <c r="L42" s="8">
        <v>997.32</v>
      </c>
      <c r="M42" s="13">
        <v>601.96428571428601</v>
      </c>
      <c r="N42" s="7" t="s">
        <v>113</v>
      </c>
      <c r="O42" s="1"/>
    </row>
    <row r="43" spans="1:15">
      <c r="A43" s="7">
        <v>210104028</v>
      </c>
      <c r="B43" s="7" t="s">
        <v>115</v>
      </c>
      <c r="C43" s="7" t="s">
        <v>29</v>
      </c>
      <c r="D43" s="7" t="s">
        <v>116</v>
      </c>
      <c r="E43" s="7" t="s">
        <v>117</v>
      </c>
      <c r="F43" s="7">
        <v>15</v>
      </c>
      <c r="G43" s="7">
        <v>863</v>
      </c>
      <c r="H43" s="12">
        <v>853</v>
      </c>
      <c r="I43" s="10">
        <f t="shared" si="0"/>
        <v>1.1587485515643148E-2</v>
      </c>
      <c r="J43" s="7">
        <v>1187</v>
      </c>
      <c r="K43" s="12">
        <v>1173</v>
      </c>
      <c r="L43" s="8">
        <v>79.13</v>
      </c>
      <c r="M43" s="13">
        <v>78.2</v>
      </c>
      <c r="N43" s="7" t="s">
        <v>76</v>
      </c>
      <c r="O43" s="1"/>
    </row>
    <row r="44" spans="1:15">
      <c r="A44" s="7">
        <v>210181591</v>
      </c>
      <c r="B44" s="7" t="s">
        <v>118</v>
      </c>
      <c r="C44" s="7" t="s">
        <v>29</v>
      </c>
      <c r="D44" s="7" t="s">
        <v>30</v>
      </c>
      <c r="E44" s="7" t="s">
        <v>31</v>
      </c>
      <c r="F44" s="7">
        <v>30</v>
      </c>
      <c r="G44" s="7">
        <v>5722</v>
      </c>
      <c r="H44" s="12">
        <v>4250</v>
      </c>
      <c r="I44" s="10">
        <f t="shared" si="0"/>
        <v>0.25725270884306184</v>
      </c>
      <c r="J44" s="7">
        <v>7312</v>
      </c>
      <c r="K44" s="12">
        <v>5498</v>
      </c>
      <c r="L44" s="8">
        <v>243.73</v>
      </c>
      <c r="M44" s="13">
        <v>183.26666666666699</v>
      </c>
      <c r="N44" s="7" t="s">
        <v>119</v>
      </c>
      <c r="O44" s="1"/>
    </row>
    <row r="45" spans="1:15">
      <c r="A45" s="7">
        <v>210213411</v>
      </c>
      <c r="B45" s="7" t="s">
        <v>118</v>
      </c>
      <c r="C45" s="7" t="s">
        <v>120</v>
      </c>
      <c r="D45" s="7" t="s">
        <v>30</v>
      </c>
      <c r="E45" s="7" t="s">
        <v>31</v>
      </c>
      <c r="F45" s="7">
        <v>30</v>
      </c>
      <c r="G45" s="7">
        <v>5722</v>
      </c>
      <c r="H45" s="12">
        <v>4250</v>
      </c>
      <c r="I45" s="10">
        <f t="shared" si="0"/>
        <v>0.25725270884306184</v>
      </c>
      <c r="J45" s="7">
        <v>7312</v>
      </c>
      <c r="K45" s="12">
        <v>5498</v>
      </c>
      <c r="L45" s="8">
        <v>243.73</v>
      </c>
      <c r="M45" s="13">
        <v>183.26666666666699</v>
      </c>
      <c r="N45" s="7" t="s">
        <v>119</v>
      </c>
      <c r="O45" s="1"/>
    </row>
    <row r="46" spans="1:15">
      <c r="A46" s="7">
        <v>210439376</v>
      </c>
      <c r="B46" s="7" t="s">
        <v>121</v>
      </c>
      <c r="C46" s="7" t="s">
        <v>15</v>
      </c>
      <c r="D46" s="7" t="s">
        <v>74</v>
      </c>
      <c r="E46" s="7" t="s">
        <v>75</v>
      </c>
      <c r="F46" s="7">
        <v>28</v>
      </c>
      <c r="G46" s="7">
        <v>943</v>
      </c>
      <c r="H46" s="12">
        <v>915</v>
      </c>
      <c r="I46" s="10">
        <f t="shared" si="0"/>
        <v>2.9692470837751839E-2</v>
      </c>
      <c r="J46" s="7">
        <v>1297</v>
      </c>
      <c r="K46" s="12">
        <v>1259</v>
      </c>
      <c r="L46" s="8">
        <v>46.32</v>
      </c>
      <c r="M46" s="13">
        <v>44.964285714285701</v>
      </c>
      <c r="N46" s="7" t="s">
        <v>119</v>
      </c>
      <c r="O46" s="1"/>
    </row>
    <row r="47" spans="1:15">
      <c r="A47" s="7">
        <v>210526791</v>
      </c>
      <c r="B47" s="7" t="s">
        <v>122</v>
      </c>
      <c r="C47" s="7" t="s">
        <v>29</v>
      </c>
      <c r="D47" s="7" t="s">
        <v>123</v>
      </c>
      <c r="E47" s="7" t="s">
        <v>124</v>
      </c>
      <c r="F47" s="7">
        <v>300</v>
      </c>
      <c r="G47" s="7">
        <v>12936</v>
      </c>
      <c r="H47" s="12">
        <v>12908</v>
      </c>
      <c r="I47" s="10">
        <f t="shared" si="0"/>
        <v>2.1645021645021467E-3</v>
      </c>
      <c r="J47" s="7">
        <v>15220</v>
      </c>
      <c r="K47" s="12">
        <v>15189</v>
      </c>
      <c r="L47" s="8">
        <v>50.73</v>
      </c>
      <c r="M47" s="13">
        <v>50.63</v>
      </c>
      <c r="N47" s="7" t="s">
        <v>125</v>
      </c>
      <c r="O47" s="1"/>
    </row>
    <row r="48" spans="1:15">
      <c r="A48" s="7">
        <v>210175956</v>
      </c>
      <c r="B48" s="7" t="s">
        <v>126</v>
      </c>
      <c r="C48" s="7" t="s">
        <v>29</v>
      </c>
      <c r="D48" s="7" t="s">
        <v>127</v>
      </c>
      <c r="E48" s="7" t="s">
        <v>128</v>
      </c>
      <c r="F48" s="7">
        <v>30</v>
      </c>
      <c r="G48" s="7">
        <v>579</v>
      </c>
      <c r="H48" s="12">
        <v>574</v>
      </c>
      <c r="I48" s="10">
        <f t="shared" si="0"/>
        <v>8.6355785837650689E-3</v>
      </c>
      <c r="J48" s="7">
        <v>799</v>
      </c>
      <c r="K48" s="12">
        <v>793</v>
      </c>
      <c r="L48" s="8">
        <v>26.63</v>
      </c>
      <c r="M48" s="13">
        <v>26.433333333333302</v>
      </c>
      <c r="N48" s="7" t="s">
        <v>89</v>
      </c>
      <c r="O48" s="1"/>
    </row>
    <row r="49" spans="1:15">
      <c r="A49" s="7">
        <v>210699413</v>
      </c>
      <c r="B49" s="7" t="s">
        <v>129</v>
      </c>
      <c r="C49" s="7" t="s">
        <v>83</v>
      </c>
      <c r="D49" s="7" t="s">
        <v>97</v>
      </c>
      <c r="E49" s="7" t="s">
        <v>98</v>
      </c>
      <c r="F49" s="7">
        <v>3.3333333333333299</v>
      </c>
      <c r="G49" s="7">
        <v>3626</v>
      </c>
      <c r="H49" s="12">
        <v>3474</v>
      </c>
      <c r="I49" s="10">
        <f t="shared" si="0"/>
        <v>4.1919470490899058E-2</v>
      </c>
      <c r="J49" s="7">
        <v>4710</v>
      </c>
      <c r="K49" s="12">
        <v>4543</v>
      </c>
      <c r="L49" s="8">
        <v>1413</v>
      </c>
      <c r="M49" s="13">
        <v>1362.9</v>
      </c>
      <c r="N49" s="7" t="s">
        <v>81</v>
      </c>
      <c r="O49" s="1"/>
    </row>
    <row r="50" spans="1:15">
      <c r="A50" s="7">
        <v>210471548</v>
      </c>
      <c r="B50" s="7" t="s">
        <v>130</v>
      </c>
      <c r="C50" s="7" t="s">
        <v>15</v>
      </c>
      <c r="D50" s="7" t="s">
        <v>33</v>
      </c>
      <c r="E50" s="7" t="s">
        <v>34</v>
      </c>
      <c r="F50" s="7">
        <v>56</v>
      </c>
      <c r="G50" s="7">
        <v>1966</v>
      </c>
      <c r="H50" s="12">
        <v>1869</v>
      </c>
      <c r="I50" s="10">
        <f t="shared" si="0"/>
        <v>4.9338758901322444E-2</v>
      </c>
      <c r="J50" s="7">
        <v>2601</v>
      </c>
      <c r="K50" s="12">
        <v>2473</v>
      </c>
      <c r="L50" s="8">
        <v>46.45</v>
      </c>
      <c r="M50" s="13">
        <v>44.160714285714299</v>
      </c>
      <c r="N50" s="7" t="s">
        <v>41</v>
      </c>
      <c r="O50" s="1"/>
    </row>
    <row r="51" spans="1:15">
      <c r="A51" s="7">
        <v>210642694</v>
      </c>
      <c r="B51" s="7" t="s">
        <v>131</v>
      </c>
      <c r="C51" s="7" t="s">
        <v>132</v>
      </c>
      <c r="D51" s="7" t="s">
        <v>133</v>
      </c>
      <c r="E51" s="7" t="s">
        <v>134</v>
      </c>
      <c r="F51" s="7">
        <v>30</v>
      </c>
      <c r="G51" s="7">
        <v>6611</v>
      </c>
      <c r="H51" s="12">
        <v>6465</v>
      </c>
      <c r="I51" s="10">
        <f t="shared" si="0"/>
        <v>2.2084404779912248E-2</v>
      </c>
      <c r="J51" s="7">
        <v>8287</v>
      </c>
      <c r="K51" s="12">
        <v>8126</v>
      </c>
      <c r="L51" s="8">
        <v>276.23</v>
      </c>
      <c r="M51" s="13">
        <v>270.86666666666702</v>
      </c>
      <c r="N51" s="7" t="s">
        <v>27</v>
      </c>
      <c r="O51" s="1"/>
    </row>
    <row r="52" spans="1:15">
      <c r="A52" s="7">
        <v>210642880</v>
      </c>
      <c r="B52" s="7" t="s">
        <v>135</v>
      </c>
      <c r="C52" s="7" t="s">
        <v>132</v>
      </c>
      <c r="D52" s="7" t="s">
        <v>133</v>
      </c>
      <c r="E52" s="7" t="s">
        <v>134</v>
      </c>
      <c r="F52" s="7">
        <v>30</v>
      </c>
      <c r="G52" s="7">
        <v>8551</v>
      </c>
      <c r="H52" s="12">
        <v>8315</v>
      </c>
      <c r="I52" s="10">
        <f t="shared" si="0"/>
        <v>2.7599111215062533E-2</v>
      </c>
      <c r="J52" s="7">
        <v>10413</v>
      </c>
      <c r="K52" s="12">
        <v>10155</v>
      </c>
      <c r="L52" s="8">
        <v>347.1</v>
      </c>
      <c r="M52" s="13">
        <v>338.5</v>
      </c>
      <c r="N52" s="7" t="s">
        <v>27</v>
      </c>
      <c r="O52" s="1"/>
    </row>
    <row r="53" spans="1:15">
      <c r="A53" s="7">
        <v>210448757</v>
      </c>
      <c r="B53" s="7" t="s">
        <v>136</v>
      </c>
      <c r="C53" s="7" t="s">
        <v>15</v>
      </c>
      <c r="D53" s="7" t="s">
        <v>137</v>
      </c>
      <c r="E53" s="7" t="s">
        <v>138</v>
      </c>
      <c r="F53" s="7">
        <v>28</v>
      </c>
      <c r="G53" s="7">
        <v>890</v>
      </c>
      <c r="H53" s="12">
        <v>855</v>
      </c>
      <c r="I53" s="10">
        <f t="shared" si="0"/>
        <v>3.9325842696629199E-2</v>
      </c>
      <c r="J53" s="7">
        <v>1224</v>
      </c>
      <c r="K53" s="12">
        <v>1176</v>
      </c>
      <c r="L53" s="8">
        <v>0</v>
      </c>
      <c r="M53" s="13">
        <v>42</v>
      </c>
      <c r="N53" s="7" t="s">
        <v>27</v>
      </c>
      <c r="O53" s="1"/>
    </row>
    <row r="54" spans="1:15">
      <c r="A54" s="7">
        <v>210486195</v>
      </c>
      <c r="B54" s="7" t="s">
        <v>139</v>
      </c>
      <c r="C54" s="7" t="s">
        <v>15</v>
      </c>
      <c r="D54" s="7" t="s">
        <v>140</v>
      </c>
      <c r="E54" s="7" t="s">
        <v>141</v>
      </c>
      <c r="F54" s="7">
        <v>11.2</v>
      </c>
      <c r="G54" s="7">
        <v>875</v>
      </c>
      <c r="H54" s="12">
        <v>772</v>
      </c>
      <c r="I54" s="10">
        <f t="shared" si="0"/>
        <v>0.11771428571428566</v>
      </c>
      <c r="J54" s="7">
        <v>1203</v>
      </c>
      <c r="K54" s="12">
        <v>1062</v>
      </c>
      <c r="L54" s="8">
        <v>107.41</v>
      </c>
      <c r="M54" s="13">
        <v>94.821428571428598</v>
      </c>
      <c r="N54" s="7" t="s">
        <v>76</v>
      </c>
      <c r="O54" s="1"/>
    </row>
    <row r="55" spans="1:15">
      <c r="A55" s="7">
        <v>210486234</v>
      </c>
      <c r="B55" s="7" t="s">
        <v>142</v>
      </c>
      <c r="C55" s="7" t="s">
        <v>15</v>
      </c>
      <c r="D55" s="7" t="s">
        <v>140</v>
      </c>
      <c r="E55" s="7" t="s">
        <v>141</v>
      </c>
      <c r="F55" s="7">
        <v>14</v>
      </c>
      <c r="G55" s="7">
        <v>817</v>
      </c>
      <c r="H55" s="12">
        <v>766</v>
      </c>
      <c r="I55" s="10">
        <f t="shared" si="0"/>
        <v>6.2423500611995086E-2</v>
      </c>
      <c r="J55" s="7">
        <v>1124</v>
      </c>
      <c r="K55" s="12">
        <v>1053</v>
      </c>
      <c r="L55" s="8">
        <v>80.290000000000006</v>
      </c>
      <c r="M55" s="13">
        <v>75.214285714285694</v>
      </c>
      <c r="N55" s="7" t="s">
        <v>76</v>
      </c>
      <c r="O55" s="1"/>
    </row>
    <row r="56" spans="1:15">
      <c r="A56" s="7">
        <v>210668519</v>
      </c>
      <c r="B56" s="7" t="s">
        <v>143</v>
      </c>
      <c r="C56" s="7" t="s">
        <v>29</v>
      </c>
      <c r="D56" s="7" t="s">
        <v>16</v>
      </c>
      <c r="E56" s="7" t="s">
        <v>17</v>
      </c>
      <c r="F56" s="7">
        <v>30</v>
      </c>
      <c r="G56" s="7">
        <v>1461</v>
      </c>
      <c r="H56" s="12">
        <v>1439</v>
      </c>
      <c r="I56" s="10">
        <f t="shared" si="0"/>
        <v>1.5058179329226595E-2</v>
      </c>
      <c r="J56" s="7">
        <v>1973</v>
      </c>
      <c r="K56" s="12">
        <v>1949</v>
      </c>
      <c r="L56" s="8">
        <v>65.77</v>
      </c>
      <c r="M56" s="13">
        <v>64.966666666666697</v>
      </c>
      <c r="N56" s="7" t="s">
        <v>89</v>
      </c>
      <c r="O56" s="1"/>
    </row>
    <row r="57" spans="1:15">
      <c r="A57" s="7">
        <v>210369987</v>
      </c>
      <c r="B57" s="7" t="s">
        <v>144</v>
      </c>
      <c r="C57" s="7" t="s">
        <v>29</v>
      </c>
      <c r="D57" s="7" t="s">
        <v>16</v>
      </c>
      <c r="E57" s="7" t="s">
        <v>17</v>
      </c>
      <c r="F57" s="7">
        <v>30</v>
      </c>
      <c r="G57" s="7">
        <v>1461</v>
      </c>
      <c r="H57" s="12">
        <v>1439</v>
      </c>
      <c r="I57" s="10">
        <f t="shared" si="0"/>
        <v>1.5058179329226595E-2</v>
      </c>
      <c r="J57" s="7">
        <v>1973</v>
      </c>
      <c r="K57" s="12">
        <v>1949</v>
      </c>
      <c r="L57" s="8">
        <v>65.77</v>
      </c>
      <c r="M57" s="13">
        <v>64.966666666666697</v>
      </c>
      <c r="N57" s="7" t="s">
        <v>89</v>
      </c>
      <c r="O57" s="1"/>
    </row>
    <row r="58" spans="1:15">
      <c r="A58" s="7">
        <v>210369995</v>
      </c>
      <c r="B58" s="7" t="s">
        <v>145</v>
      </c>
      <c r="C58" s="7" t="s">
        <v>29</v>
      </c>
      <c r="D58" s="7" t="s">
        <v>16</v>
      </c>
      <c r="E58" s="7" t="s">
        <v>17</v>
      </c>
      <c r="F58" s="7">
        <v>45</v>
      </c>
      <c r="G58" s="7">
        <v>2435</v>
      </c>
      <c r="H58" s="12">
        <v>2407</v>
      </c>
      <c r="I58" s="10">
        <f t="shared" si="0"/>
        <v>1.149897330595484E-2</v>
      </c>
      <c r="J58" s="7">
        <v>3204</v>
      </c>
      <c r="K58" s="12">
        <v>3166</v>
      </c>
      <c r="L58" s="8">
        <v>71.2</v>
      </c>
      <c r="M58" s="13">
        <v>70.355555555555597</v>
      </c>
      <c r="N58" s="7" t="s">
        <v>89</v>
      </c>
      <c r="O58" s="1"/>
    </row>
    <row r="59" spans="1:15">
      <c r="A59" s="7">
        <v>210370108</v>
      </c>
      <c r="B59" s="7" t="s">
        <v>146</v>
      </c>
      <c r="C59" s="7" t="s">
        <v>29</v>
      </c>
      <c r="D59" s="7" t="s">
        <v>21</v>
      </c>
      <c r="E59" s="7" t="s">
        <v>22</v>
      </c>
      <c r="F59" s="7">
        <v>30</v>
      </c>
      <c r="G59" s="7">
        <v>5017</v>
      </c>
      <c r="H59" s="12">
        <v>3908</v>
      </c>
      <c r="I59" s="10">
        <f t="shared" si="0"/>
        <v>0.22104843531991225</v>
      </c>
      <c r="J59" s="7">
        <v>6490</v>
      </c>
      <c r="K59" s="12">
        <v>5055</v>
      </c>
      <c r="L59" s="8">
        <v>216.33</v>
      </c>
      <c r="M59" s="13">
        <v>168.5</v>
      </c>
      <c r="N59" s="7" t="s">
        <v>125</v>
      </c>
      <c r="O59" s="1"/>
    </row>
    <row r="60" spans="1:15">
      <c r="A60" s="7">
        <v>210370124</v>
      </c>
      <c r="B60" s="7" t="s">
        <v>146</v>
      </c>
      <c r="C60" s="7" t="s">
        <v>20</v>
      </c>
      <c r="D60" s="7" t="s">
        <v>21</v>
      </c>
      <c r="E60" s="7" t="s">
        <v>22</v>
      </c>
      <c r="F60" s="7">
        <v>90</v>
      </c>
      <c r="G60" s="7">
        <v>16809</v>
      </c>
      <c r="H60" s="12">
        <v>12888</v>
      </c>
      <c r="I60" s="10">
        <f t="shared" si="0"/>
        <v>0.23326789220060684</v>
      </c>
      <c r="J60" s="7">
        <v>19466</v>
      </c>
      <c r="K60" s="12">
        <v>15167</v>
      </c>
      <c r="L60" s="8">
        <v>216.29</v>
      </c>
      <c r="M60" s="13">
        <v>168.52222222222201</v>
      </c>
      <c r="N60" s="7" t="s">
        <v>125</v>
      </c>
      <c r="O60" s="1"/>
    </row>
    <row r="61" spans="1:15">
      <c r="A61" s="7">
        <v>210374681</v>
      </c>
      <c r="B61" s="7" t="s">
        <v>147</v>
      </c>
      <c r="C61" s="7" t="s">
        <v>29</v>
      </c>
      <c r="D61" s="7" t="s">
        <v>116</v>
      </c>
      <c r="E61" s="7" t="s">
        <v>117</v>
      </c>
      <c r="F61" s="7">
        <v>15</v>
      </c>
      <c r="G61" s="7">
        <v>755</v>
      </c>
      <c r="H61" s="12">
        <v>650</v>
      </c>
      <c r="I61" s="10">
        <f t="shared" si="0"/>
        <v>0.13907284768211925</v>
      </c>
      <c r="J61" s="7">
        <v>1038</v>
      </c>
      <c r="K61" s="12">
        <v>894</v>
      </c>
      <c r="L61" s="8">
        <v>69.2</v>
      </c>
      <c r="M61" s="13">
        <v>59.6</v>
      </c>
      <c r="N61" s="7" t="s">
        <v>27</v>
      </c>
      <c r="O61" s="1"/>
    </row>
    <row r="62" spans="1:15">
      <c r="A62" s="7">
        <v>210374699</v>
      </c>
      <c r="B62" s="7" t="s">
        <v>147</v>
      </c>
      <c r="C62" s="7" t="s">
        <v>24</v>
      </c>
      <c r="D62" s="7" t="s">
        <v>116</v>
      </c>
      <c r="E62" s="7" t="s">
        <v>117</v>
      </c>
      <c r="F62" s="7">
        <v>30</v>
      </c>
      <c r="G62" s="7">
        <v>1550</v>
      </c>
      <c r="H62" s="12">
        <v>1534</v>
      </c>
      <c r="I62" s="10">
        <f t="shared" si="0"/>
        <v>1.0322580645161339E-2</v>
      </c>
      <c r="J62" s="7">
        <v>2072</v>
      </c>
      <c r="K62" s="12">
        <v>2054</v>
      </c>
      <c r="L62" s="8">
        <v>69.069999999999993</v>
      </c>
      <c r="M62" s="13">
        <v>68.466666666666697</v>
      </c>
      <c r="N62" s="7" t="s">
        <v>27</v>
      </c>
      <c r="O62" s="1"/>
    </row>
    <row r="63" spans="1:15">
      <c r="A63" s="7">
        <v>210596966</v>
      </c>
      <c r="B63" s="7" t="s">
        <v>148</v>
      </c>
      <c r="C63" s="7" t="s">
        <v>72</v>
      </c>
      <c r="D63" s="7" t="s">
        <v>149</v>
      </c>
      <c r="E63" s="7" t="s">
        <v>150</v>
      </c>
      <c r="F63" s="7">
        <v>7</v>
      </c>
      <c r="G63" s="7">
        <v>1152</v>
      </c>
      <c r="H63" s="12">
        <v>1050</v>
      </c>
      <c r="I63" s="10">
        <f t="shared" si="0"/>
        <v>8.854166666666663E-2</v>
      </c>
      <c r="J63" s="7">
        <v>1572</v>
      </c>
      <c r="K63" s="12">
        <v>1440</v>
      </c>
      <c r="L63" s="8">
        <v>224.57</v>
      </c>
      <c r="M63" s="13">
        <v>205.71428571428601</v>
      </c>
      <c r="N63" s="7" t="s">
        <v>18</v>
      </c>
      <c r="O63" s="1"/>
    </row>
    <row r="64" spans="1:15">
      <c r="A64" s="7">
        <v>210226294</v>
      </c>
      <c r="B64" s="7" t="s">
        <v>92</v>
      </c>
      <c r="C64" s="7" t="s">
        <v>72</v>
      </c>
      <c r="D64" s="7" t="s">
        <v>69</v>
      </c>
      <c r="E64" s="7" t="s">
        <v>70</v>
      </c>
      <c r="F64" s="7">
        <v>7</v>
      </c>
      <c r="G64" s="7">
        <v>1470</v>
      </c>
      <c r="H64" s="12">
        <v>1390</v>
      </c>
      <c r="I64" s="10">
        <f t="shared" si="0"/>
        <v>5.4421768707482943E-2</v>
      </c>
      <c r="J64" s="7">
        <v>1983</v>
      </c>
      <c r="K64" s="12">
        <v>1885</v>
      </c>
      <c r="L64" s="8">
        <v>283.29000000000002</v>
      </c>
      <c r="M64" s="13">
        <v>269.28571428571399</v>
      </c>
      <c r="N64" s="7" t="s">
        <v>89</v>
      </c>
      <c r="O64" s="1"/>
    </row>
    <row r="65" spans="1:15">
      <c r="A65" s="7">
        <v>210608331</v>
      </c>
      <c r="B65" s="7" t="s">
        <v>151</v>
      </c>
      <c r="C65" s="7" t="s">
        <v>152</v>
      </c>
      <c r="D65" s="7" t="s">
        <v>21</v>
      </c>
      <c r="E65" s="7" t="s">
        <v>22</v>
      </c>
      <c r="F65" s="7">
        <v>100</v>
      </c>
      <c r="G65" s="7">
        <v>18774</v>
      </c>
      <c r="H65" s="12">
        <v>14424</v>
      </c>
      <c r="I65" s="10">
        <f t="shared" si="0"/>
        <v>0.23170341962288266</v>
      </c>
      <c r="J65" s="7">
        <v>21620</v>
      </c>
      <c r="K65" s="12">
        <v>16851</v>
      </c>
      <c r="L65" s="8">
        <v>216.2</v>
      </c>
      <c r="M65" s="13">
        <v>168.51</v>
      </c>
      <c r="N65" s="7" t="s">
        <v>153</v>
      </c>
      <c r="O65" s="1"/>
    </row>
    <row r="66" spans="1:15">
      <c r="A66" s="7">
        <v>210374770</v>
      </c>
      <c r="B66" s="7" t="s">
        <v>154</v>
      </c>
      <c r="C66" s="7" t="s">
        <v>29</v>
      </c>
      <c r="D66" s="7" t="s">
        <v>21</v>
      </c>
      <c r="E66" s="7" t="s">
        <v>22</v>
      </c>
      <c r="F66" s="7">
        <v>30</v>
      </c>
      <c r="G66" s="7">
        <v>4296</v>
      </c>
      <c r="H66" s="12">
        <v>3909</v>
      </c>
      <c r="I66" s="10">
        <f t="shared" si="0"/>
        <v>9.0083798882681587E-2</v>
      </c>
      <c r="J66" s="7">
        <v>5557</v>
      </c>
      <c r="K66" s="12">
        <v>5057</v>
      </c>
      <c r="L66" s="8">
        <v>185.23</v>
      </c>
      <c r="M66" s="13">
        <v>168.566666666667</v>
      </c>
      <c r="N66" s="7" t="s">
        <v>155</v>
      </c>
      <c r="O66" s="1"/>
    </row>
    <row r="67" spans="1:15">
      <c r="A67" s="7">
        <v>210357540</v>
      </c>
      <c r="B67" s="7" t="s">
        <v>156</v>
      </c>
      <c r="C67" s="7" t="s">
        <v>29</v>
      </c>
      <c r="D67" s="7" t="s">
        <v>21</v>
      </c>
      <c r="E67" s="7" t="s">
        <v>22</v>
      </c>
      <c r="F67" s="7">
        <v>30</v>
      </c>
      <c r="G67" s="7">
        <v>5014</v>
      </c>
      <c r="H67" s="12">
        <v>3909</v>
      </c>
      <c r="I67" s="10">
        <f t="shared" ref="I67:I120" si="1">1-(H67/G67)</f>
        <v>0.22038292780215396</v>
      </c>
      <c r="J67" s="7">
        <v>6486</v>
      </c>
      <c r="K67" s="12">
        <v>5057</v>
      </c>
      <c r="L67" s="8">
        <v>216.2</v>
      </c>
      <c r="M67" s="13">
        <v>168.566666666667</v>
      </c>
      <c r="N67" s="7" t="s">
        <v>155</v>
      </c>
      <c r="O67" s="1"/>
    </row>
    <row r="68" spans="1:15">
      <c r="A68" s="7">
        <v>210383274</v>
      </c>
      <c r="B68" s="7" t="s">
        <v>156</v>
      </c>
      <c r="C68" s="7" t="s">
        <v>20</v>
      </c>
      <c r="D68" s="7" t="s">
        <v>21</v>
      </c>
      <c r="E68" s="7" t="s">
        <v>22</v>
      </c>
      <c r="F68" s="7">
        <v>90</v>
      </c>
      <c r="G68" s="7">
        <v>16802</v>
      </c>
      <c r="H68" s="12">
        <v>12888</v>
      </c>
      <c r="I68" s="10">
        <f t="shared" si="1"/>
        <v>0.2329484585168432</v>
      </c>
      <c r="J68" s="7">
        <v>19458</v>
      </c>
      <c r="K68" s="12">
        <v>15167</v>
      </c>
      <c r="L68" s="8">
        <v>216.2</v>
      </c>
      <c r="M68" s="13">
        <v>168.52222222222201</v>
      </c>
      <c r="N68" s="7" t="s">
        <v>155</v>
      </c>
      <c r="O68" s="1"/>
    </row>
    <row r="69" spans="1:15">
      <c r="A69" s="7">
        <v>210609345</v>
      </c>
      <c r="B69" s="7" t="s">
        <v>157</v>
      </c>
      <c r="C69" s="7" t="s">
        <v>152</v>
      </c>
      <c r="D69" s="7" t="s">
        <v>21</v>
      </c>
      <c r="E69" s="7" t="s">
        <v>22</v>
      </c>
      <c r="F69" s="7">
        <v>100</v>
      </c>
      <c r="G69" s="7">
        <v>18778</v>
      </c>
      <c r="H69" s="12">
        <v>14427</v>
      </c>
      <c r="I69" s="10">
        <f t="shared" si="1"/>
        <v>0.23170731707317072</v>
      </c>
      <c r="J69" s="7">
        <v>21624</v>
      </c>
      <c r="K69" s="12">
        <v>16855</v>
      </c>
      <c r="L69" s="8">
        <v>216.24</v>
      </c>
      <c r="M69" s="13">
        <v>168.55</v>
      </c>
      <c r="N69" s="7" t="s">
        <v>89</v>
      </c>
      <c r="O69" s="1"/>
    </row>
    <row r="70" spans="1:15">
      <c r="A70" s="7">
        <v>210407581</v>
      </c>
      <c r="B70" s="7" t="s">
        <v>157</v>
      </c>
      <c r="C70" s="7" t="s">
        <v>29</v>
      </c>
      <c r="D70" s="7" t="s">
        <v>21</v>
      </c>
      <c r="E70" s="7" t="s">
        <v>22</v>
      </c>
      <c r="F70" s="7">
        <v>30</v>
      </c>
      <c r="G70" s="7">
        <v>5015</v>
      </c>
      <c r="H70" s="12">
        <v>3909</v>
      </c>
      <c r="I70" s="10">
        <f t="shared" si="1"/>
        <v>0.22053838484546362</v>
      </c>
      <c r="J70" s="7">
        <v>6487</v>
      </c>
      <c r="K70" s="12">
        <v>5057</v>
      </c>
      <c r="L70" s="8">
        <v>216.23</v>
      </c>
      <c r="M70" s="13">
        <v>168.566666666667</v>
      </c>
      <c r="N70" s="7" t="s">
        <v>89</v>
      </c>
      <c r="O70" s="1"/>
    </row>
    <row r="71" spans="1:15">
      <c r="A71" s="7">
        <v>210560193</v>
      </c>
      <c r="B71" s="7" t="s">
        <v>158</v>
      </c>
      <c r="C71" s="7" t="s">
        <v>24</v>
      </c>
      <c r="D71" s="7" t="s">
        <v>94</v>
      </c>
      <c r="E71" s="7" t="s">
        <v>95</v>
      </c>
      <c r="F71" s="7">
        <v>40</v>
      </c>
      <c r="G71" s="7">
        <v>7790</v>
      </c>
      <c r="H71" s="12">
        <v>7785</v>
      </c>
      <c r="I71" s="10">
        <f t="shared" si="1"/>
        <v>6.4184852374837842E-4</v>
      </c>
      <c r="J71" s="7">
        <v>9579</v>
      </c>
      <c r="K71" s="12">
        <v>9574</v>
      </c>
      <c r="L71" s="8">
        <v>239.48</v>
      </c>
      <c r="M71" s="13">
        <v>239.35</v>
      </c>
      <c r="N71" s="7" t="s">
        <v>18</v>
      </c>
      <c r="O71" s="1"/>
    </row>
    <row r="72" spans="1:15">
      <c r="A72" s="7">
        <v>210597425</v>
      </c>
      <c r="B72" s="7" t="s">
        <v>159</v>
      </c>
      <c r="C72" s="7" t="s">
        <v>24</v>
      </c>
      <c r="D72" s="7" t="s">
        <v>94</v>
      </c>
      <c r="E72" s="7" t="s">
        <v>95</v>
      </c>
      <c r="F72" s="7">
        <v>40</v>
      </c>
      <c r="G72" s="7">
        <v>7790</v>
      </c>
      <c r="H72" s="12">
        <v>7785</v>
      </c>
      <c r="I72" s="10">
        <f t="shared" si="1"/>
        <v>6.4184852374837842E-4</v>
      </c>
      <c r="J72" s="7">
        <v>9579</v>
      </c>
      <c r="K72" s="12">
        <v>9574</v>
      </c>
      <c r="L72" s="8">
        <v>239.48</v>
      </c>
      <c r="M72" s="13">
        <v>239.35</v>
      </c>
      <c r="N72" s="7" t="s">
        <v>81</v>
      </c>
      <c r="O72" s="1"/>
    </row>
    <row r="73" spans="1:15">
      <c r="A73" s="7">
        <v>210526830</v>
      </c>
      <c r="B73" s="7" t="s">
        <v>160</v>
      </c>
      <c r="C73" s="7" t="s">
        <v>161</v>
      </c>
      <c r="D73" s="7" t="s">
        <v>94</v>
      </c>
      <c r="E73" s="7" t="s">
        <v>95</v>
      </c>
      <c r="F73" s="7">
        <v>40</v>
      </c>
      <c r="G73" s="7">
        <v>3100</v>
      </c>
      <c r="H73" s="12">
        <v>2980</v>
      </c>
      <c r="I73" s="10">
        <f t="shared" si="1"/>
        <v>3.8709677419354827E-2</v>
      </c>
      <c r="J73" s="7">
        <v>4078</v>
      </c>
      <c r="K73" s="12">
        <v>3920</v>
      </c>
      <c r="L73" s="8">
        <v>101.95</v>
      </c>
      <c r="M73" s="13">
        <v>98</v>
      </c>
      <c r="N73" s="7" t="s">
        <v>89</v>
      </c>
      <c r="O73" s="1"/>
    </row>
    <row r="74" spans="1:15">
      <c r="A74" s="7">
        <v>210517124</v>
      </c>
      <c r="B74" s="7" t="s">
        <v>162</v>
      </c>
      <c r="C74" s="7" t="s">
        <v>161</v>
      </c>
      <c r="D74" s="7" t="s">
        <v>94</v>
      </c>
      <c r="E74" s="7" t="s">
        <v>95</v>
      </c>
      <c r="F74" s="7">
        <v>40</v>
      </c>
      <c r="G74" s="7">
        <v>4350</v>
      </c>
      <c r="H74" s="12">
        <v>3040</v>
      </c>
      <c r="I74" s="10">
        <f t="shared" si="1"/>
        <v>0.30114942528735633</v>
      </c>
      <c r="J74" s="7">
        <v>5627</v>
      </c>
      <c r="K74" s="12">
        <v>3999</v>
      </c>
      <c r="L74" s="8">
        <v>140.68</v>
      </c>
      <c r="M74" s="13">
        <v>99.974999999999994</v>
      </c>
      <c r="N74" s="7" t="s">
        <v>163</v>
      </c>
      <c r="O74" s="1"/>
    </row>
    <row r="75" spans="1:15">
      <c r="A75" s="7">
        <v>210697982</v>
      </c>
      <c r="B75" s="7" t="s">
        <v>164</v>
      </c>
      <c r="C75" s="7" t="s">
        <v>165</v>
      </c>
      <c r="D75" s="7" t="s">
        <v>97</v>
      </c>
      <c r="E75" s="7" t="s">
        <v>98</v>
      </c>
      <c r="F75" s="7">
        <v>22.2222222222222</v>
      </c>
      <c r="G75" s="7">
        <v>14484</v>
      </c>
      <c r="H75" s="12">
        <v>11587</v>
      </c>
      <c r="I75" s="10">
        <f t="shared" si="1"/>
        <v>0.20001380834023752</v>
      </c>
      <c r="J75" s="7">
        <v>16917</v>
      </c>
      <c r="K75" s="12">
        <v>13741</v>
      </c>
      <c r="L75" s="8">
        <v>761.27</v>
      </c>
      <c r="M75" s="13">
        <v>618.34500000000003</v>
      </c>
      <c r="N75" s="7" t="s">
        <v>89</v>
      </c>
      <c r="O75" s="1"/>
    </row>
    <row r="76" spans="1:15">
      <c r="A76" s="7">
        <v>210698027</v>
      </c>
      <c r="B76" s="7" t="s">
        <v>166</v>
      </c>
      <c r="C76" s="7" t="s">
        <v>165</v>
      </c>
      <c r="D76" s="7" t="s">
        <v>97</v>
      </c>
      <c r="E76" s="7" t="s">
        <v>98</v>
      </c>
      <c r="F76" s="7">
        <v>33.3333333333333</v>
      </c>
      <c r="G76" s="7">
        <v>15039</v>
      </c>
      <c r="H76" s="12">
        <v>12031</v>
      </c>
      <c r="I76" s="10">
        <f t="shared" si="1"/>
        <v>0.20001329875656626</v>
      </c>
      <c r="J76" s="7">
        <v>17526</v>
      </c>
      <c r="K76" s="12">
        <v>14228</v>
      </c>
      <c r="L76" s="8">
        <v>525.78</v>
      </c>
      <c r="M76" s="13">
        <v>426.84</v>
      </c>
      <c r="N76" s="7" t="s">
        <v>89</v>
      </c>
      <c r="O76" s="1"/>
    </row>
    <row r="77" spans="1:15">
      <c r="A77" s="7">
        <v>210697940</v>
      </c>
      <c r="B77" s="7" t="s">
        <v>96</v>
      </c>
      <c r="C77" s="7" t="s">
        <v>165</v>
      </c>
      <c r="D77" s="7" t="s">
        <v>97</v>
      </c>
      <c r="E77" s="7" t="s">
        <v>98</v>
      </c>
      <c r="F77" s="7">
        <v>11.1111111111111</v>
      </c>
      <c r="G77" s="7">
        <v>13376</v>
      </c>
      <c r="H77" s="12">
        <v>10700</v>
      </c>
      <c r="I77" s="10">
        <f t="shared" si="1"/>
        <v>0.20005980861244022</v>
      </c>
      <c r="J77" s="7">
        <v>15703</v>
      </c>
      <c r="K77" s="12">
        <v>12769</v>
      </c>
      <c r="L77" s="8">
        <v>1413.27</v>
      </c>
      <c r="M77" s="13">
        <v>1149.21</v>
      </c>
      <c r="N77" s="7" t="s">
        <v>89</v>
      </c>
      <c r="O77" s="1"/>
    </row>
    <row r="78" spans="1:15">
      <c r="A78" s="7">
        <v>210446941</v>
      </c>
      <c r="B78" s="7" t="s">
        <v>167</v>
      </c>
      <c r="C78" s="7" t="s">
        <v>68</v>
      </c>
      <c r="D78" s="7" t="s">
        <v>69</v>
      </c>
      <c r="E78" s="7" t="s">
        <v>70</v>
      </c>
      <c r="F78" s="7">
        <v>5</v>
      </c>
      <c r="G78" s="7">
        <v>1123</v>
      </c>
      <c r="H78" s="12">
        <v>983</v>
      </c>
      <c r="I78" s="10">
        <f t="shared" si="1"/>
        <v>0.12466607301869992</v>
      </c>
      <c r="J78" s="7">
        <v>1534</v>
      </c>
      <c r="K78" s="12">
        <v>1352</v>
      </c>
      <c r="L78" s="8">
        <v>306.8</v>
      </c>
      <c r="M78" s="13">
        <v>270.39999999999998</v>
      </c>
      <c r="N78" s="7" t="s">
        <v>168</v>
      </c>
      <c r="O78" s="1"/>
    </row>
    <row r="79" spans="1:15">
      <c r="A79" s="7">
        <v>210446933</v>
      </c>
      <c r="B79" s="7" t="s">
        <v>167</v>
      </c>
      <c r="C79" s="7" t="s">
        <v>72</v>
      </c>
      <c r="D79" s="7" t="s">
        <v>69</v>
      </c>
      <c r="E79" s="7" t="s">
        <v>70</v>
      </c>
      <c r="F79" s="7">
        <v>7</v>
      </c>
      <c r="G79" s="7">
        <v>1620</v>
      </c>
      <c r="H79" s="12">
        <v>1376</v>
      </c>
      <c r="I79" s="10">
        <f t="shared" si="1"/>
        <v>0.15061728395061724</v>
      </c>
      <c r="J79" s="7">
        <v>2148</v>
      </c>
      <c r="K79" s="12">
        <v>1866</v>
      </c>
      <c r="L79" s="8">
        <v>306.86</v>
      </c>
      <c r="M79" s="13">
        <v>266.57142857142901</v>
      </c>
      <c r="N79" s="7" t="s">
        <v>168</v>
      </c>
      <c r="O79" s="1"/>
    </row>
    <row r="80" spans="1:15">
      <c r="A80" s="7">
        <v>210345268</v>
      </c>
      <c r="B80" s="7" t="s">
        <v>169</v>
      </c>
      <c r="C80" s="7" t="s">
        <v>68</v>
      </c>
      <c r="D80" s="7" t="s">
        <v>69</v>
      </c>
      <c r="E80" s="7" t="s">
        <v>70</v>
      </c>
      <c r="F80" s="7">
        <v>5</v>
      </c>
      <c r="G80" s="7">
        <v>985</v>
      </c>
      <c r="H80" s="12">
        <v>979</v>
      </c>
      <c r="I80" s="10">
        <f t="shared" si="1"/>
        <v>6.0913705583756084E-3</v>
      </c>
      <c r="J80" s="7">
        <v>1355</v>
      </c>
      <c r="K80" s="12">
        <v>1346</v>
      </c>
      <c r="L80" s="8">
        <v>271</v>
      </c>
      <c r="M80" s="13">
        <v>269.2</v>
      </c>
      <c r="N80" s="7" t="s">
        <v>18</v>
      </c>
      <c r="O80" s="1"/>
    </row>
    <row r="81" spans="1:15">
      <c r="A81" s="7">
        <v>210345276</v>
      </c>
      <c r="B81" s="7" t="s">
        <v>169</v>
      </c>
      <c r="C81" s="7" t="s">
        <v>72</v>
      </c>
      <c r="D81" s="7" t="s">
        <v>69</v>
      </c>
      <c r="E81" s="7" t="s">
        <v>70</v>
      </c>
      <c r="F81" s="7">
        <v>7</v>
      </c>
      <c r="G81" s="7">
        <v>1399</v>
      </c>
      <c r="H81" s="12">
        <v>1392</v>
      </c>
      <c r="I81" s="10">
        <f t="shared" si="1"/>
        <v>5.0035739814152658E-3</v>
      </c>
      <c r="J81" s="7">
        <v>1897</v>
      </c>
      <c r="K81" s="12">
        <v>1888</v>
      </c>
      <c r="L81" s="8">
        <v>271</v>
      </c>
      <c r="M81" s="13">
        <v>269.71428571428601</v>
      </c>
      <c r="N81" s="7" t="s">
        <v>18</v>
      </c>
      <c r="O81" s="1"/>
    </row>
    <row r="82" spans="1:15">
      <c r="A82" s="7">
        <v>210338083</v>
      </c>
      <c r="B82" s="7" t="s">
        <v>170</v>
      </c>
      <c r="C82" s="7" t="s">
        <v>29</v>
      </c>
      <c r="D82" s="7" t="s">
        <v>85</v>
      </c>
      <c r="E82" s="7" t="s">
        <v>86</v>
      </c>
      <c r="F82" s="7">
        <v>30</v>
      </c>
      <c r="G82" s="7">
        <v>2984</v>
      </c>
      <c r="H82" s="12">
        <v>1446</v>
      </c>
      <c r="I82" s="10">
        <f t="shared" si="1"/>
        <v>0.51541554959785518</v>
      </c>
      <c r="J82" s="7">
        <v>3925</v>
      </c>
      <c r="K82" s="12">
        <v>1956</v>
      </c>
      <c r="L82" s="8">
        <v>130.83000000000001</v>
      </c>
      <c r="M82" s="13">
        <v>65.2</v>
      </c>
      <c r="N82" s="7" t="s">
        <v>76</v>
      </c>
      <c r="O82" s="1"/>
    </row>
    <row r="83" spans="1:15">
      <c r="A83" s="7">
        <v>210211451</v>
      </c>
      <c r="B83" s="7" t="s">
        <v>171</v>
      </c>
      <c r="C83" s="7" t="s">
        <v>161</v>
      </c>
      <c r="D83" s="7" t="s">
        <v>172</v>
      </c>
      <c r="E83" s="7" t="s">
        <v>173</v>
      </c>
      <c r="F83" s="7">
        <v>51</v>
      </c>
      <c r="G83" s="7">
        <v>675</v>
      </c>
      <c r="H83" s="12">
        <v>660</v>
      </c>
      <c r="I83" s="10">
        <f t="shared" si="1"/>
        <v>2.2222222222222254E-2</v>
      </c>
      <c r="J83" s="7">
        <v>928</v>
      </c>
      <c r="K83" s="12">
        <v>908</v>
      </c>
      <c r="L83" s="8">
        <v>18.2</v>
      </c>
      <c r="M83" s="13">
        <v>17.803921568627501</v>
      </c>
      <c r="N83" s="7" t="s">
        <v>107</v>
      </c>
      <c r="O83" s="1"/>
    </row>
    <row r="84" spans="1:15">
      <c r="A84" s="7">
        <v>210418566</v>
      </c>
      <c r="B84" s="7" t="s">
        <v>174</v>
      </c>
      <c r="C84" s="7" t="s">
        <v>175</v>
      </c>
      <c r="D84" s="7" t="s">
        <v>176</v>
      </c>
      <c r="E84" s="7" t="s">
        <v>177</v>
      </c>
      <c r="F84" s="7">
        <v>52.5</v>
      </c>
      <c r="G84" s="7">
        <v>976</v>
      </c>
      <c r="H84" s="12">
        <v>950</v>
      </c>
      <c r="I84" s="10">
        <f t="shared" si="1"/>
        <v>2.6639344262295084E-2</v>
      </c>
      <c r="J84" s="7">
        <v>1343</v>
      </c>
      <c r="K84" s="12">
        <v>1306</v>
      </c>
      <c r="L84" s="8">
        <v>25.58</v>
      </c>
      <c r="M84" s="13">
        <v>24.876190476190501</v>
      </c>
      <c r="N84" s="7" t="s">
        <v>27</v>
      </c>
      <c r="O84" s="1"/>
    </row>
    <row r="85" spans="1:15">
      <c r="A85" s="7">
        <v>210164141</v>
      </c>
      <c r="B85" s="7" t="s">
        <v>178</v>
      </c>
      <c r="C85" s="7" t="s">
        <v>179</v>
      </c>
      <c r="D85" s="7" t="s">
        <v>180</v>
      </c>
      <c r="E85" s="7" t="s">
        <v>181</v>
      </c>
      <c r="F85" s="7">
        <v>50</v>
      </c>
      <c r="G85" s="7">
        <v>3985</v>
      </c>
      <c r="H85" s="12">
        <v>3000</v>
      </c>
      <c r="I85" s="10">
        <f t="shared" si="1"/>
        <v>0.24717691342534509</v>
      </c>
      <c r="J85" s="7">
        <v>5154</v>
      </c>
      <c r="K85" s="12">
        <v>3946</v>
      </c>
      <c r="L85" s="8">
        <v>103.08</v>
      </c>
      <c r="M85" s="13">
        <v>78.92</v>
      </c>
      <c r="N85" s="7" t="s">
        <v>27</v>
      </c>
      <c r="O85" s="1"/>
    </row>
    <row r="86" spans="1:15">
      <c r="A86" s="7">
        <v>210106517</v>
      </c>
      <c r="B86" s="7" t="s">
        <v>182</v>
      </c>
      <c r="C86" s="7" t="s">
        <v>183</v>
      </c>
      <c r="D86" s="7" t="s">
        <v>184</v>
      </c>
      <c r="E86" s="7" t="s">
        <v>185</v>
      </c>
      <c r="F86" s="7">
        <v>60</v>
      </c>
      <c r="G86" s="7">
        <v>2845</v>
      </c>
      <c r="H86" s="12">
        <v>2677</v>
      </c>
      <c r="I86" s="10">
        <f t="shared" si="1"/>
        <v>5.9050966608084399E-2</v>
      </c>
      <c r="J86" s="7">
        <v>3742</v>
      </c>
      <c r="K86" s="12">
        <v>3522</v>
      </c>
      <c r="L86" s="8">
        <v>62.37</v>
      </c>
      <c r="M86" s="13">
        <v>58.7</v>
      </c>
      <c r="N86" s="7" t="s">
        <v>41</v>
      </c>
      <c r="O86" s="1"/>
    </row>
    <row r="87" spans="1:15">
      <c r="A87" s="7">
        <v>210106509</v>
      </c>
      <c r="B87" s="7" t="s">
        <v>186</v>
      </c>
      <c r="C87" s="7" t="s">
        <v>183</v>
      </c>
      <c r="D87" s="7" t="s">
        <v>184</v>
      </c>
      <c r="E87" s="7" t="s">
        <v>185</v>
      </c>
      <c r="F87" s="7">
        <v>30</v>
      </c>
      <c r="G87" s="7">
        <v>2348</v>
      </c>
      <c r="H87" s="12">
        <v>2207</v>
      </c>
      <c r="I87" s="10">
        <f t="shared" si="1"/>
        <v>6.0051107325383324E-2</v>
      </c>
      <c r="J87" s="7">
        <v>3089</v>
      </c>
      <c r="K87" s="12">
        <v>2906</v>
      </c>
      <c r="L87" s="8">
        <v>102.97</v>
      </c>
      <c r="M87" s="13">
        <v>96.866666666666703</v>
      </c>
      <c r="N87" s="7" t="s">
        <v>41</v>
      </c>
      <c r="O87" s="1"/>
    </row>
    <row r="88" spans="1:15">
      <c r="A88" s="7">
        <v>210674170</v>
      </c>
      <c r="B88" s="7" t="s">
        <v>187</v>
      </c>
      <c r="C88" s="7" t="s">
        <v>49</v>
      </c>
      <c r="D88" s="7" t="s">
        <v>25</v>
      </c>
      <c r="E88" s="7" t="s">
        <v>26</v>
      </c>
      <c r="F88" s="7">
        <v>28</v>
      </c>
      <c r="G88" s="7">
        <v>3660</v>
      </c>
      <c r="H88" s="12">
        <v>2441</v>
      </c>
      <c r="I88" s="10">
        <f t="shared" si="1"/>
        <v>0.33306010928961749</v>
      </c>
      <c r="J88" s="7">
        <v>4747</v>
      </c>
      <c r="K88" s="12">
        <v>3211</v>
      </c>
      <c r="L88" s="8">
        <v>169.54</v>
      </c>
      <c r="M88" s="13">
        <v>114.678571428571</v>
      </c>
      <c r="N88" s="7" t="s">
        <v>41</v>
      </c>
      <c r="O88" s="1"/>
    </row>
    <row r="89" spans="1:15">
      <c r="A89" s="7">
        <v>210356104</v>
      </c>
      <c r="B89" s="7" t="s">
        <v>188</v>
      </c>
      <c r="C89" s="7" t="s">
        <v>189</v>
      </c>
      <c r="D89" s="7" t="s">
        <v>190</v>
      </c>
      <c r="E89" s="7" t="s">
        <v>191</v>
      </c>
      <c r="F89" s="7">
        <v>12</v>
      </c>
      <c r="G89" s="7">
        <v>6024</v>
      </c>
      <c r="H89" s="12">
        <v>5267</v>
      </c>
      <c r="I89" s="10">
        <f t="shared" si="1"/>
        <v>0.12566401062416999</v>
      </c>
      <c r="J89" s="7">
        <v>7643</v>
      </c>
      <c r="K89" s="12">
        <v>6813</v>
      </c>
      <c r="L89" s="8">
        <v>636.91999999999996</v>
      </c>
      <c r="M89" s="13">
        <v>567.75</v>
      </c>
      <c r="N89" s="7" t="s">
        <v>55</v>
      </c>
      <c r="O89" s="1"/>
    </row>
    <row r="90" spans="1:15">
      <c r="A90" s="7">
        <v>210675906</v>
      </c>
      <c r="B90" s="7" t="s">
        <v>192</v>
      </c>
      <c r="C90" s="7" t="s">
        <v>29</v>
      </c>
      <c r="D90" s="7" t="s">
        <v>190</v>
      </c>
      <c r="E90" s="7" t="s">
        <v>191</v>
      </c>
      <c r="F90" s="7">
        <v>12.6</v>
      </c>
      <c r="G90" s="7">
        <v>6357</v>
      </c>
      <c r="H90" s="12">
        <v>5562</v>
      </c>
      <c r="I90" s="10">
        <f t="shared" si="1"/>
        <v>0.12505899008966492</v>
      </c>
      <c r="J90" s="7">
        <v>8008</v>
      </c>
      <c r="K90" s="12">
        <v>7137</v>
      </c>
      <c r="L90" s="8">
        <v>635.55999999999995</v>
      </c>
      <c r="M90" s="13">
        <v>566.42857142857099</v>
      </c>
      <c r="N90" s="7" t="s">
        <v>55</v>
      </c>
      <c r="O90" s="1"/>
    </row>
    <row r="91" spans="1:15">
      <c r="A91" s="7">
        <v>210675914</v>
      </c>
      <c r="B91" s="7" t="s">
        <v>193</v>
      </c>
      <c r="C91" s="7" t="s">
        <v>29</v>
      </c>
      <c r="D91" s="7" t="s">
        <v>190</v>
      </c>
      <c r="E91" s="7" t="s">
        <v>191</v>
      </c>
      <c r="F91" s="7">
        <v>25.2</v>
      </c>
      <c r="G91" s="7">
        <v>11307</v>
      </c>
      <c r="H91" s="12">
        <v>10949</v>
      </c>
      <c r="I91" s="10">
        <f t="shared" si="1"/>
        <v>3.1661802423277652E-2</v>
      </c>
      <c r="J91" s="7">
        <v>13435</v>
      </c>
      <c r="K91" s="12">
        <v>13042</v>
      </c>
      <c r="L91" s="8">
        <v>533.13</v>
      </c>
      <c r="M91" s="13">
        <v>517.53968253968299</v>
      </c>
      <c r="N91" s="7" t="s">
        <v>55</v>
      </c>
      <c r="O91" s="1"/>
    </row>
    <row r="92" spans="1:15">
      <c r="A92" s="7">
        <v>210551380</v>
      </c>
      <c r="B92" s="7" t="s">
        <v>194</v>
      </c>
      <c r="C92" s="7" t="s">
        <v>195</v>
      </c>
      <c r="D92" s="7" t="s">
        <v>196</v>
      </c>
      <c r="E92" s="7" t="s">
        <v>197</v>
      </c>
      <c r="F92" s="7">
        <v>15</v>
      </c>
      <c r="G92" s="7">
        <v>162</v>
      </c>
      <c r="H92" s="12">
        <v>150</v>
      </c>
      <c r="I92" s="10">
        <f t="shared" si="1"/>
        <v>7.407407407407407E-2</v>
      </c>
      <c r="J92" s="7">
        <v>233</v>
      </c>
      <c r="K92" s="12">
        <v>216</v>
      </c>
      <c r="L92" s="8">
        <v>15.53</v>
      </c>
      <c r="M92" s="13">
        <v>14.4</v>
      </c>
      <c r="N92" s="7" t="s">
        <v>55</v>
      </c>
      <c r="O92" s="1"/>
    </row>
    <row r="93" spans="1:15">
      <c r="A93" s="7">
        <v>210645618</v>
      </c>
      <c r="B93" s="7" t="s">
        <v>198</v>
      </c>
      <c r="C93" s="7" t="s">
        <v>152</v>
      </c>
      <c r="D93" s="7" t="s">
        <v>21</v>
      </c>
      <c r="E93" s="7" t="s">
        <v>22</v>
      </c>
      <c r="F93" s="7">
        <v>100</v>
      </c>
      <c r="G93" s="7">
        <v>18773</v>
      </c>
      <c r="H93" s="12">
        <v>14424</v>
      </c>
      <c r="I93" s="10">
        <f t="shared" si="1"/>
        <v>0.23166249400735095</v>
      </c>
      <c r="J93" s="7">
        <v>21618</v>
      </c>
      <c r="K93" s="12">
        <v>16851</v>
      </c>
      <c r="L93" s="8">
        <v>216.18</v>
      </c>
      <c r="M93" s="13">
        <v>168.51</v>
      </c>
      <c r="N93" s="7" t="s">
        <v>199</v>
      </c>
      <c r="O93" s="1"/>
    </row>
    <row r="94" spans="1:15">
      <c r="A94" s="7">
        <v>210434520</v>
      </c>
      <c r="B94" s="7" t="s">
        <v>200</v>
      </c>
      <c r="C94" s="7" t="s">
        <v>72</v>
      </c>
      <c r="D94" s="7" t="s">
        <v>69</v>
      </c>
      <c r="E94" s="7" t="s">
        <v>70</v>
      </c>
      <c r="F94" s="7">
        <v>7</v>
      </c>
      <c r="G94" s="7">
        <v>1450</v>
      </c>
      <c r="H94" s="12">
        <v>1420</v>
      </c>
      <c r="I94" s="10">
        <f t="shared" si="1"/>
        <v>2.0689655172413834E-2</v>
      </c>
      <c r="J94" s="7">
        <v>1961</v>
      </c>
      <c r="K94" s="12">
        <v>1926</v>
      </c>
      <c r="L94" s="8">
        <v>280.14</v>
      </c>
      <c r="M94" s="13">
        <v>275.142857142857</v>
      </c>
      <c r="N94" s="7" t="s">
        <v>27</v>
      </c>
      <c r="O94" s="1"/>
    </row>
    <row r="95" spans="1:15">
      <c r="A95" s="7">
        <v>210228115</v>
      </c>
      <c r="B95" s="7" t="s">
        <v>201</v>
      </c>
      <c r="C95" s="7" t="s">
        <v>29</v>
      </c>
      <c r="D95" s="7" t="s">
        <v>202</v>
      </c>
      <c r="E95" s="7" t="s">
        <v>203</v>
      </c>
      <c r="F95" s="7">
        <v>10</v>
      </c>
      <c r="G95" s="7">
        <v>1002</v>
      </c>
      <c r="H95" s="12">
        <v>964</v>
      </c>
      <c r="I95" s="10">
        <f t="shared" si="1"/>
        <v>3.7924151696606789E-2</v>
      </c>
      <c r="J95" s="7">
        <v>1378</v>
      </c>
      <c r="K95" s="12">
        <v>1326</v>
      </c>
      <c r="L95" s="8">
        <v>137.80000000000001</v>
      </c>
      <c r="M95" s="13">
        <v>132.6</v>
      </c>
      <c r="N95" s="7" t="s">
        <v>204</v>
      </c>
      <c r="O95" s="1"/>
    </row>
    <row r="96" spans="1:15">
      <c r="A96" s="7">
        <v>210485694</v>
      </c>
      <c r="B96" s="7" t="s">
        <v>205</v>
      </c>
      <c r="C96" s="7" t="s">
        <v>29</v>
      </c>
      <c r="D96" s="7" t="s">
        <v>33</v>
      </c>
      <c r="E96" s="7" t="s">
        <v>34</v>
      </c>
      <c r="F96" s="7">
        <v>30</v>
      </c>
      <c r="G96" s="7">
        <v>792</v>
      </c>
      <c r="H96" s="12">
        <v>777</v>
      </c>
      <c r="I96" s="10">
        <f t="shared" si="1"/>
        <v>1.8939393939393923E-2</v>
      </c>
      <c r="J96" s="7">
        <v>1089</v>
      </c>
      <c r="K96" s="12">
        <v>1069</v>
      </c>
      <c r="L96" s="8">
        <v>36.299999999999997</v>
      </c>
      <c r="M96" s="13">
        <v>35.633333333333297</v>
      </c>
      <c r="N96" s="7" t="s">
        <v>27</v>
      </c>
      <c r="O96" s="1"/>
    </row>
    <row r="97" spans="1:15">
      <c r="A97" s="7">
        <v>210444826</v>
      </c>
      <c r="B97" s="7" t="s">
        <v>206</v>
      </c>
      <c r="C97" s="7" t="s">
        <v>29</v>
      </c>
      <c r="D97" s="7" t="s">
        <v>33</v>
      </c>
      <c r="E97" s="7" t="s">
        <v>34</v>
      </c>
      <c r="F97" s="7">
        <v>30</v>
      </c>
      <c r="G97" s="7">
        <v>840</v>
      </c>
      <c r="H97" s="12">
        <v>820</v>
      </c>
      <c r="I97" s="10">
        <f t="shared" si="1"/>
        <v>2.3809523809523836E-2</v>
      </c>
      <c r="J97" s="7">
        <v>1155</v>
      </c>
      <c r="K97" s="12">
        <v>1128</v>
      </c>
      <c r="L97" s="8">
        <v>38.5</v>
      </c>
      <c r="M97" s="13">
        <v>37.6</v>
      </c>
      <c r="N97" s="7" t="s">
        <v>81</v>
      </c>
      <c r="O97" s="1"/>
    </row>
    <row r="98" spans="1:15">
      <c r="A98" s="7">
        <v>210443260</v>
      </c>
      <c r="B98" s="7" t="s">
        <v>206</v>
      </c>
      <c r="C98" s="7" t="s">
        <v>24</v>
      </c>
      <c r="D98" s="7" t="s">
        <v>33</v>
      </c>
      <c r="E98" s="7" t="s">
        <v>34</v>
      </c>
      <c r="F98" s="7">
        <v>60</v>
      </c>
      <c r="G98" s="7">
        <v>1745</v>
      </c>
      <c r="H98" s="12">
        <v>1705</v>
      </c>
      <c r="I98" s="10">
        <f t="shared" si="1"/>
        <v>2.2922636103151817E-2</v>
      </c>
      <c r="J98" s="7">
        <v>2309</v>
      </c>
      <c r="K98" s="12">
        <v>2255</v>
      </c>
      <c r="L98" s="8">
        <v>38.479999999999997</v>
      </c>
      <c r="M98" s="13">
        <v>37.5833333333333</v>
      </c>
      <c r="N98" s="7" t="s">
        <v>81</v>
      </c>
      <c r="O98" s="1"/>
    </row>
    <row r="99" spans="1:15">
      <c r="A99" s="7">
        <v>210490306</v>
      </c>
      <c r="B99" s="7" t="s">
        <v>207</v>
      </c>
      <c r="C99" s="7" t="s">
        <v>29</v>
      </c>
      <c r="D99" s="7" t="s">
        <v>33</v>
      </c>
      <c r="E99" s="7" t="s">
        <v>34</v>
      </c>
      <c r="F99" s="7">
        <v>30</v>
      </c>
      <c r="G99" s="7">
        <v>1150</v>
      </c>
      <c r="H99" s="12">
        <v>850</v>
      </c>
      <c r="I99" s="10">
        <f t="shared" si="1"/>
        <v>0.26086956521739135</v>
      </c>
      <c r="J99" s="7">
        <v>1569</v>
      </c>
      <c r="K99" s="12">
        <v>1169</v>
      </c>
      <c r="L99" s="8">
        <v>52.3</v>
      </c>
      <c r="M99" s="13">
        <v>38.966666666666697</v>
      </c>
      <c r="N99" s="7" t="s">
        <v>55</v>
      </c>
      <c r="O99" s="1"/>
    </row>
    <row r="100" spans="1:15">
      <c r="A100" s="7">
        <v>210698514</v>
      </c>
      <c r="B100" s="7" t="s">
        <v>208</v>
      </c>
      <c r="C100" s="7" t="s">
        <v>83</v>
      </c>
      <c r="D100" s="7" t="s">
        <v>97</v>
      </c>
      <c r="E100" s="7" t="s">
        <v>98</v>
      </c>
      <c r="F100" s="7">
        <v>3.3333333333333299</v>
      </c>
      <c r="G100" s="7">
        <v>3326</v>
      </c>
      <c r="H100" s="12">
        <v>2912</v>
      </c>
      <c r="I100" s="10">
        <f t="shared" si="1"/>
        <v>0.12447384245339743</v>
      </c>
      <c r="J100" s="7">
        <v>4375</v>
      </c>
      <c r="K100" s="12">
        <v>3830</v>
      </c>
      <c r="L100" s="8">
        <v>1312.5</v>
      </c>
      <c r="M100" s="13">
        <v>1149</v>
      </c>
      <c r="N100" s="7" t="s">
        <v>18</v>
      </c>
      <c r="O100" s="1"/>
    </row>
    <row r="101" spans="1:15">
      <c r="A101" s="7">
        <v>210388478</v>
      </c>
      <c r="B101" s="7" t="s">
        <v>209</v>
      </c>
      <c r="C101" s="7" t="s">
        <v>29</v>
      </c>
      <c r="D101" s="7" t="s">
        <v>16</v>
      </c>
      <c r="E101" s="7" t="s">
        <v>17</v>
      </c>
      <c r="F101" s="7">
        <v>30</v>
      </c>
      <c r="G101" s="7">
        <v>1461</v>
      </c>
      <c r="H101" s="12">
        <v>1314</v>
      </c>
      <c r="I101" s="10">
        <f t="shared" si="1"/>
        <v>0.10061601642710472</v>
      </c>
      <c r="J101" s="7">
        <v>1973</v>
      </c>
      <c r="K101" s="12">
        <v>1782</v>
      </c>
      <c r="L101" s="8">
        <v>65.77</v>
      </c>
      <c r="M101" s="13">
        <v>59.4</v>
      </c>
      <c r="N101" s="7" t="s">
        <v>76</v>
      </c>
      <c r="O101" s="1"/>
    </row>
    <row r="102" spans="1:15">
      <c r="A102" s="7">
        <v>210388575</v>
      </c>
      <c r="B102" s="7" t="s">
        <v>210</v>
      </c>
      <c r="C102" s="7" t="s">
        <v>29</v>
      </c>
      <c r="D102" s="7" t="s">
        <v>16</v>
      </c>
      <c r="E102" s="7" t="s">
        <v>17</v>
      </c>
      <c r="F102" s="7">
        <v>60</v>
      </c>
      <c r="G102" s="7">
        <v>2912</v>
      </c>
      <c r="H102" s="12">
        <v>2911</v>
      </c>
      <c r="I102" s="10">
        <f t="shared" si="1"/>
        <v>3.4340659340659219E-4</v>
      </c>
      <c r="J102" s="7">
        <v>3830</v>
      </c>
      <c r="K102" s="12">
        <v>3829</v>
      </c>
      <c r="L102" s="8">
        <v>63.83</v>
      </c>
      <c r="M102" s="13">
        <v>63.816666666666698</v>
      </c>
      <c r="N102" s="7" t="s">
        <v>76</v>
      </c>
      <c r="O102" s="1"/>
    </row>
    <row r="103" spans="1:15">
      <c r="A103" s="7">
        <v>210185799</v>
      </c>
      <c r="B103" s="7" t="s">
        <v>211</v>
      </c>
      <c r="C103" s="7" t="s">
        <v>15</v>
      </c>
      <c r="D103" s="7" t="s">
        <v>212</v>
      </c>
      <c r="E103" s="7" t="s">
        <v>213</v>
      </c>
      <c r="F103" s="7">
        <v>56</v>
      </c>
      <c r="G103" s="7">
        <v>1841</v>
      </c>
      <c r="H103" s="12">
        <v>1700</v>
      </c>
      <c r="I103" s="10">
        <f t="shared" si="1"/>
        <v>7.6588810429114584E-2</v>
      </c>
      <c r="J103" s="7">
        <v>2436</v>
      </c>
      <c r="K103" s="12">
        <v>2249</v>
      </c>
      <c r="L103" s="8">
        <v>43.5</v>
      </c>
      <c r="M103" s="13">
        <v>40.160714285714299</v>
      </c>
      <c r="N103" s="7" t="s">
        <v>41</v>
      </c>
      <c r="O103" s="1"/>
    </row>
    <row r="104" spans="1:15">
      <c r="A104" s="7">
        <v>210032718</v>
      </c>
      <c r="B104" s="7" t="s">
        <v>214</v>
      </c>
      <c r="C104" s="7" t="s">
        <v>215</v>
      </c>
      <c r="D104" s="7" t="s">
        <v>216</v>
      </c>
      <c r="E104" s="7" t="s">
        <v>217</v>
      </c>
      <c r="F104" s="7">
        <v>5</v>
      </c>
      <c r="G104" s="7">
        <v>1399</v>
      </c>
      <c r="H104" s="12">
        <v>1340</v>
      </c>
      <c r="I104" s="10">
        <f t="shared" si="1"/>
        <v>4.2172980700500351E-2</v>
      </c>
      <c r="J104" s="7">
        <v>1897</v>
      </c>
      <c r="K104" s="12">
        <v>1818</v>
      </c>
      <c r="L104" s="8">
        <v>379.4</v>
      </c>
      <c r="M104" s="13">
        <v>363.6</v>
      </c>
      <c r="N104" s="7" t="s">
        <v>89</v>
      </c>
      <c r="O104" s="1"/>
    </row>
    <row r="105" spans="1:15">
      <c r="A105" s="7">
        <v>210524155</v>
      </c>
      <c r="B105" s="7" t="s">
        <v>218</v>
      </c>
      <c r="C105" s="7" t="s">
        <v>29</v>
      </c>
      <c r="D105" s="7" t="s">
        <v>78</v>
      </c>
      <c r="E105" s="7" t="s">
        <v>79</v>
      </c>
      <c r="F105" s="7">
        <v>30</v>
      </c>
      <c r="G105" s="7">
        <v>1559</v>
      </c>
      <c r="H105" s="12">
        <v>1512</v>
      </c>
      <c r="I105" s="10">
        <f t="shared" si="1"/>
        <v>3.0147530468248918E-2</v>
      </c>
      <c r="J105" s="7">
        <v>2081</v>
      </c>
      <c r="K105" s="12">
        <v>2030</v>
      </c>
      <c r="L105" s="8">
        <v>69.37</v>
      </c>
      <c r="M105" s="13">
        <v>67.6666666666667</v>
      </c>
      <c r="N105" s="7" t="s">
        <v>76</v>
      </c>
      <c r="O105" s="1"/>
    </row>
    <row r="106" spans="1:15">
      <c r="A106" s="7">
        <v>210627385</v>
      </c>
      <c r="B106" s="7" t="s">
        <v>219</v>
      </c>
      <c r="C106" s="7" t="s">
        <v>220</v>
      </c>
      <c r="D106" s="7" t="s">
        <v>69</v>
      </c>
      <c r="E106" s="7" t="s">
        <v>70</v>
      </c>
      <c r="F106" s="7">
        <v>10</v>
      </c>
      <c r="G106" s="7">
        <v>2265</v>
      </c>
      <c r="H106" s="12">
        <v>2129</v>
      </c>
      <c r="I106" s="10">
        <f t="shared" si="1"/>
        <v>6.0044150110375227E-2</v>
      </c>
      <c r="J106" s="7">
        <v>2980</v>
      </c>
      <c r="K106" s="12">
        <v>2809</v>
      </c>
      <c r="L106" s="8">
        <v>298</v>
      </c>
      <c r="M106" s="13">
        <v>280.89999999999998</v>
      </c>
      <c r="N106" s="7" t="s">
        <v>119</v>
      </c>
      <c r="O106" s="1"/>
    </row>
    <row r="107" spans="1:15">
      <c r="A107" s="7">
        <v>210077221</v>
      </c>
      <c r="B107" s="7" t="s">
        <v>219</v>
      </c>
      <c r="C107" s="7" t="s">
        <v>68</v>
      </c>
      <c r="D107" s="7" t="s">
        <v>69</v>
      </c>
      <c r="E107" s="7" t="s">
        <v>70</v>
      </c>
      <c r="F107" s="7">
        <v>5</v>
      </c>
      <c r="G107" s="7">
        <v>1088</v>
      </c>
      <c r="H107" s="12">
        <v>1023</v>
      </c>
      <c r="I107" s="10">
        <f t="shared" si="1"/>
        <v>5.9742647058823484E-2</v>
      </c>
      <c r="J107" s="7">
        <v>1489</v>
      </c>
      <c r="K107" s="12">
        <v>1405</v>
      </c>
      <c r="L107" s="8">
        <v>297.8</v>
      </c>
      <c r="M107" s="13">
        <v>281</v>
      </c>
      <c r="N107" s="7" t="s">
        <v>119</v>
      </c>
      <c r="O107" s="1"/>
    </row>
    <row r="108" spans="1:15">
      <c r="A108" s="7">
        <v>210485848</v>
      </c>
      <c r="B108" s="7" t="s">
        <v>221</v>
      </c>
      <c r="C108" s="7" t="s">
        <v>29</v>
      </c>
      <c r="D108" s="7" t="s">
        <v>78</v>
      </c>
      <c r="E108" s="7" t="s">
        <v>79</v>
      </c>
      <c r="F108" s="7">
        <v>30</v>
      </c>
      <c r="G108" s="7">
        <v>1519</v>
      </c>
      <c r="H108" s="12">
        <v>1427</v>
      </c>
      <c r="I108" s="10">
        <f t="shared" si="1"/>
        <v>6.0566161948650388E-2</v>
      </c>
      <c r="J108" s="7">
        <v>2037</v>
      </c>
      <c r="K108" s="12">
        <v>1935</v>
      </c>
      <c r="L108" s="8">
        <v>67.900000000000006</v>
      </c>
      <c r="M108" s="13">
        <v>64.5</v>
      </c>
      <c r="N108" s="7" t="s">
        <v>18</v>
      </c>
      <c r="O108" s="1"/>
    </row>
    <row r="109" spans="1:15">
      <c r="A109" s="7">
        <v>210485945</v>
      </c>
      <c r="B109" s="7" t="s">
        <v>222</v>
      </c>
      <c r="C109" s="7" t="s">
        <v>29</v>
      </c>
      <c r="D109" s="7" t="s">
        <v>78</v>
      </c>
      <c r="E109" s="7" t="s">
        <v>79</v>
      </c>
      <c r="F109" s="7">
        <v>60</v>
      </c>
      <c r="G109" s="7">
        <v>2005</v>
      </c>
      <c r="H109" s="12">
        <v>1884</v>
      </c>
      <c r="I109" s="10">
        <f t="shared" si="1"/>
        <v>6.0349127182044882E-2</v>
      </c>
      <c r="J109" s="7">
        <v>2652</v>
      </c>
      <c r="K109" s="12">
        <v>2493</v>
      </c>
      <c r="L109" s="8">
        <v>44.2</v>
      </c>
      <c r="M109" s="13">
        <v>41.55</v>
      </c>
      <c r="N109" s="7" t="s">
        <v>18</v>
      </c>
      <c r="O109" s="1"/>
    </row>
    <row r="110" spans="1:15">
      <c r="A110" s="7">
        <v>210447159</v>
      </c>
      <c r="B110" s="7" t="s">
        <v>223</v>
      </c>
      <c r="C110" s="7" t="s">
        <v>29</v>
      </c>
      <c r="D110" s="7" t="s">
        <v>78</v>
      </c>
      <c r="E110" s="7" t="s">
        <v>79</v>
      </c>
      <c r="F110" s="7">
        <v>60</v>
      </c>
      <c r="G110" s="7">
        <v>1850</v>
      </c>
      <c r="H110" s="12">
        <v>1650</v>
      </c>
      <c r="I110" s="10">
        <f t="shared" si="1"/>
        <v>0.10810810810810811</v>
      </c>
      <c r="J110" s="7">
        <v>2448</v>
      </c>
      <c r="K110" s="12">
        <v>2182</v>
      </c>
      <c r="L110" s="8">
        <v>40.799999999999997</v>
      </c>
      <c r="M110" s="13">
        <v>36.366666666666703</v>
      </c>
      <c r="N110" s="7" t="s">
        <v>89</v>
      </c>
      <c r="O110" s="1"/>
    </row>
    <row r="111" spans="1:15">
      <c r="A111" s="7">
        <v>210075376</v>
      </c>
      <c r="B111" s="7" t="s">
        <v>224</v>
      </c>
      <c r="C111" s="7" t="s">
        <v>29</v>
      </c>
      <c r="D111" s="7" t="s">
        <v>225</v>
      </c>
      <c r="E111" s="7" t="s">
        <v>226</v>
      </c>
      <c r="F111" s="7">
        <v>30</v>
      </c>
      <c r="G111" s="7">
        <v>1385</v>
      </c>
      <c r="H111" s="12">
        <v>1378</v>
      </c>
      <c r="I111" s="10">
        <f t="shared" si="1"/>
        <v>5.0541516245486973E-3</v>
      </c>
      <c r="J111" s="7">
        <v>1878</v>
      </c>
      <c r="K111" s="12">
        <v>1869</v>
      </c>
      <c r="L111" s="8">
        <v>0</v>
      </c>
      <c r="M111" s="13">
        <v>62.3</v>
      </c>
      <c r="N111" s="7" t="s">
        <v>41</v>
      </c>
      <c r="O111" s="1"/>
    </row>
    <row r="112" spans="1:15">
      <c r="A112" s="7">
        <v>210509888</v>
      </c>
      <c r="B112" s="7" t="s">
        <v>227</v>
      </c>
      <c r="C112" s="7" t="s">
        <v>29</v>
      </c>
      <c r="D112" s="7" t="s">
        <v>78</v>
      </c>
      <c r="E112" s="7" t="s">
        <v>79</v>
      </c>
      <c r="F112" s="7">
        <v>30</v>
      </c>
      <c r="G112" s="7">
        <v>1642</v>
      </c>
      <c r="H112" s="12">
        <v>1500</v>
      </c>
      <c r="I112" s="10">
        <f t="shared" si="1"/>
        <v>8.6479902557856314E-2</v>
      </c>
      <c r="J112" s="7">
        <v>2172</v>
      </c>
      <c r="K112" s="12">
        <v>2016</v>
      </c>
      <c r="L112" s="8">
        <v>72.400000000000006</v>
      </c>
      <c r="M112" s="13">
        <v>67.2</v>
      </c>
      <c r="N112" s="7" t="s">
        <v>55</v>
      </c>
      <c r="O112" s="1"/>
    </row>
    <row r="113" spans="1:15">
      <c r="A113" s="7">
        <v>210509529</v>
      </c>
      <c r="B113" s="7" t="s">
        <v>228</v>
      </c>
      <c r="C113" s="7" t="s">
        <v>29</v>
      </c>
      <c r="D113" s="7" t="s">
        <v>78</v>
      </c>
      <c r="E113" s="7" t="s">
        <v>79</v>
      </c>
      <c r="F113" s="7">
        <v>60</v>
      </c>
      <c r="G113" s="7">
        <v>2149</v>
      </c>
      <c r="H113" s="12">
        <v>2000</v>
      </c>
      <c r="I113" s="10">
        <f t="shared" si="1"/>
        <v>6.9334574220567657E-2</v>
      </c>
      <c r="J113" s="7">
        <v>2834</v>
      </c>
      <c r="K113" s="12">
        <v>2646</v>
      </c>
      <c r="L113" s="8">
        <v>47.23</v>
      </c>
      <c r="M113" s="13">
        <v>44.1</v>
      </c>
      <c r="N113" s="7" t="s">
        <v>55</v>
      </c>
      <c r="O113" s="1"/>
    </row>
    <row r="114" spans="1:15">
      <c r="A114" s="7">
        <v>210394479</v>
      </c>
      <c r="B114" s="7" t="s">
        <v>229</v>
      </c>
      <c r="C114" s="7" t="s">
        <v>15</v>
      </c>
      <c r="D114" s="7" t="s">
        <v>230</v>
      </c>
      <c r="E114" s="7" t="s">
        <v>231</v>
      </c>
      <c r="F114" s="7">
        <v>56</v>
      </c>
      <c r="G114" s="7">
        <v>930</v>
      </c>
      <c r="H114" s="12">
        <v>920</v>
      </c>
      <c r="I114" s="10">
        <f t="shared" si="1"/>
        <v>1.0752688172043001E-2</v>
      </c>
      <c r="J114" s="7">
        <v>1279</v>
      </c>
      <c r="K114" s="12">
        <v>1265</v>
      </c>
      <c r="L114" s="8">
        <v>0</v>
      </c>
      <c r="M114" s="13">
        <v>22.589285714285701</v>
      </c>
      <c r="N114" s="7" t="s">
        <v>27</v>
      </c>
      <c r="O114" s="1"/>
    </row>
    <row r="115" spans="1:15">
      <c r="A115" s="7">
        <v>210394398</v>
      </c>
      <c r="B115" s="7" t="s">
        <v>232</v>
      </c>
      <c r="C115" s="7" t="s">
        <v>15</v>
      </c>
      <c r="D115" s="7" t="s">
        <v>230</v>
      </c>
      <c r="E115" s="7" t="s">
        <v>231</v>
      </c>
      <c r="F115" s="7">
        <v>28</v>
      </c>
      <c r="G115" s="7">
        <v>642</v>
      </c>
      <c r="H115" s="12">
        <v>635</v>
      </c>
      <c r="I115" s="10">
        <f t="shared" si="1"/>
        <v>1.0903426791277204E-2</v>
      </c>
      <c r="J115" s="7">
        <v>883</v>
      </c>
      <c r="K115" s="12">
        <v>874</v>
      </c>
      <c r="L115" s="8">
        <v>0</v>
      </c>
      <c r="M115" s="13">
        <v>31.214285714285701</v>
      </c>
      <c r="N115" s="7" t="s">
        <v>27</v>
      </c>
      <c r="O115" s="1"/>
    </row>
    <row r="116" spans="1:15">
      <c r="A116" s="7">
        <v>210186541</v>
      </c>
      <c r="B116" s="7" t="s">
        <v>233</v>
      </c>
      <c r="C116" s="7" t="s">
        <v>29</v>
      </c>
      <c r="D116" s="7" t="s">
        <v>234</v>
      </c>
      <c r="E116" s="7" t="s">
        <v>235</v>
      </c>
      <c r="F116" s="7">
        <v>15</v>
      </c>
      <c r="G116" s="7">
        <v>2115</v>
      </c>
      <c r="H116" s="12">
        <v>605</v>
      </c>
      <c r="I116" s="10">
        <f t="shared" si="1"/>
        <v>0.71394799054373514</v>
      </c>
      <c r="J116" s="7">
        <v>2791</v>
      </c>
      <c r="K116" s="12">
        <v>833</v>
      </c>
      <c r="L116" s="8">
        <v>186.07</v>
      </c>
      <c r="M116" s="13">
        <v>55.533333333333303</v>
      </c>
      <c r="N116" s="7" t="s">
        <v>41</v>
      </c>
      <c r="O116" s="1"/>
    </row>
    <row r="117" spans="1:15">
      <c r="A117" s="7">
        <v>210186559</v>
      </c>
      <c r="B117" s="7" t="s">
        <v>233</v>
      </c>
      <c r="C117" s="7" t="s">
        <v>24</v>
      </c>
      <c r="D117" s="7" t="s">
        <v>234</v>
      </c>
      <c r="E117" s="7" t="s">
        <v>235</v>
      </c>
      <c r="F117" s="7">
        <v>30</v>
      </c>
      <c r="G117" s="7">
        <v>4140</v>
      </c>
      <c r="H117" s="12">
        <v>1207</v>
      </c>
      <c r="I117" s="10">
        <f t="shared" si="1"/>
        <v>0.70845410628019323</v>
      </c>
      <c r="J117" s="7">
        <v>5355</v>
      </c>
      <c r="K117" s="12">
        <v>1643</v>
      </c>
      <c r="L117" s="8">
        <v>178.5</v>
      </c>
      <c r="M117" s="13">
        <v>54.766666666666701</v>
      </c>
      <c r="N117" s="7" t="s">
        <v>41</v>
      </c>
      <c r="O117" s="1"/>
    </row>
    <row r="118" spans="1:15">
      <c r="A118" s="7">
        <v>210637966</v>
      </c>
      <c r="B118" s="7" t="s">
        <v>236</v>
      </c>
      <c r="C118" s="7" t="s">
        <v>237</v>
      </c>
      <c r="D118" s="7" t="s">
        <v>216</v>
      </c>
      <c r="E118" s="7" t="s">
        <v>217</v>
      </c>
      <c r="F118" s="7">
        <v>5</v>
      </c>
      <c r="G118" s="7">
        <v>983</v>
      </c>
      <c r="H118" s="12">
        <v>730</v>
      </c>
      <c r="I118" s="10">
        <f t="shared" si="1"/>
        <v>0.25737538148524919</v>
      </c>
      <c r="J118" s="7">
        <v>1352</v>
      </c>
      <c r="K118" s="12">
        <v>1004</v>
      </c>
      <c r="L118" s="8">
        <v>270.39999999999998</v>
      </c>
      <c r="M118" s="13">
        <v>200.8</v>
      </c>
      <c r="N118" s="7" t="s">
        <v>18</v>
      </c>
      <c r="O118" s="1"/>
    </row>
    <row r="119" spans="1:15">
      <c r="A119" s="7">
        <v>210167563</v>
      </c>
      <c r="B119" s="7" t="s">
        <v>238</v>
      </c>
      <c r="C119" s="7" t="s">
        <v>215</v>
      </c>
      <c r="D119" s="7" t="s">
        <v>216</v>
      </c>
      <c r="E119" s="7" t="s">
        <v>217</v>
      </c>
      <c r="F119" s="7">
        <v>5</v>
      </c>
      <c r="G119" s="7">
        <v>1230</v>
      </c>
      <c r="H119" s="12">
        <v>1225</v>
      </c>
      <c r="I119" s="10">
        <f t="shared" si="1"/>
        <v>4.0650406504064707E-3</v>
      </c>
      <c r="J119" s="7">
        <v>1673</v>
      </c>
      <c r="K119" s="12">
        <v>1666</v>
      </c>
      <c r="L119" s="8">
        <v>334.6</v>
      </c>
      <c r="M119" s="13">
        <v>333.2</v>
      </c>
      <c r="N119" s="7" t="s">
        <v>89</v>
      </c>
      <c r="O119" s="1"/>
    </row>
    <row r="120" spans="1:15">
      <c r="A120" s="7">
        <v>210167571</v>
      </c>
      <c r="B120" s="7" t="s">
        <v>239</v>
      </c>
      <c r="C120" s="7" t="s">
        <v>240</v>
      </c>
      <c r="D120" s="7" t="s">
        <v>216</v>
      </c>
      <c r="E120" s="7" t="s">
        <v>217</v>
      </c>
      <c r="F120" s="7">
        <v>5</v>
      </c>
      <c r="G120" s="7">
        <v>750</v>
      </c>
      <c r="H120" s="12">
        <v>720</v>
      </c>
      <c r="I120" s="10">
        <f t="shared" si="1"/>
        <v>4.0000000000000036E-2</v>
      </c>
      <c r="J120" s="7">
        <v>1031</v>
      </c>
      <c r="K120" s="12">
        <v>990</v>
      </c>
      <c r="L120" s="8">
        <v>206.2</v>
      </c>
      <c r="M120" s="13">
        <v>198</v>
      </c>
      <c r="N120" s="7" t="s">
        <v>89</v>
      </c>
      <c r="O12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LICIT_2015_10_01_(szeptember 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2015-09-11T11:30:41Z</dcterms:created>
  <dcterms:modified xsi:type="dcterms:W3CDTF">2015-09-11T11:53:08Z</dcterms:modified>
</cp:coreProperties>
</file>